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24.pielikums" sheetId="1" r:id="rId1"/>
  </sheets>
  <definedNames>
    <definedName name="_xlnm.Print_Area" localSheetId="0">'24.pielikums'!$A$1:$Q$162</definedName>
  </definedNames>
  <calcPr fullCalcOnLoad="1"/>
</workbook>
</file>

<file path=xl/sharedStrings.xml><?xml version="1.0" encoding="utf-8"?>
<sst xmlns="http://schemas.openxmlformats.org/spreadsheetml/2006/main" count="155" uniqueCount="120">
  <si>
    <t>Iestādes nosaukums</t>
  </si>
  <si>
    <t>Bulduru kultūras nams</t>
  </si>
  <si>
    <t>NMRK</t>
  </si>
  <si>
    <t>90000605144</t>
  </si>
  <si>
    <t>Budžeta konta numurs</t>
  </si>
  <si>
    <t>LV34PARX0002484572028</t>
  </si>
  <si>
    <t>Funkcionālās kategorijas klasifikācija</t>
  </si>
  <si>
    <t>08.230  Kultūras centri, nami, klubi</t>
  </si>
  <si>
    <t>BUDŽETA KODS</t>
  </si>
  <si>
    <t>BUDŽETA KODA NOSAUKUMS</t>
  </si>
  <si>
    <t>TĀMES</t>
  </si>
  <si>
    <t>IZPILDE</t>
  </si>
  <si>
    <t>ATLIKUMS</t>
  </si>
  <si>
    <t>%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</si>
  <si>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</si>
  <si>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</si>
  <si>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</si>
  <si>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</si>
  <si>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</si>
  <si>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</si>
  <si>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</si>
  <si>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</si>
  <si>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</si>
  <si>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</si>
  <si>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</si>
  <si>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</si>
  <si>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</si>
  <si>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</si>
  <si>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</si>
  <si>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</si>
  <si>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Preces un pakalpojumi</t>
  </si>
  <si>
    <t xml:space="preserve">  2000</t>
  </si>
  <si>
    <t>Komandējumi un dienesta braucieni</t>
  </si>
  <si>
    <t xml:space="preserve">    2100</t>
  </si>
  <si>
    <t>Iekšzemes komandējumi un dienesta braucieni</t>
  </si>
  <si>
    <t xml:space="preserve">      2110</t>
  </si>
  <si>
    <t>Pārējie komandējumu un dienesta braucienu izdevumi</t>
  </si>
  <si>
    <t xml:space="preserve">        2112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</si>
  <si>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</si>
  <si>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</si>
  <si>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</si>
  <si>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</si>
  <si>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</si>
  <si>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</si>
  <si>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</si>
  <si>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</si>
  <si>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</si>
  <si>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</si>
  <si>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Izdevumi par komunālajiem pakalpojumiem</t>
  </si>
  <si>
    <t xml:space="preserve">      2220</t>
  </si>
  <si>
    <t>Izdevumi par apkuri</t>
  </si>
  <si>
    <t xml:space="preserve">        2221</t>
  </si>
  <si>
    <t>Izdevumi par ūdeni un kanalizāciju</t>
  </si>
  <si>
    <t xml:space="preserve">        2222</t>
  </si>
  <si>
    <t>Izdevumi par elektroenerģiju</t>
  </si>
  <si>
    <t xml:space="preserve">        2223</t>
  </si>
  <si>
    <t>Izdevumi par atkritumu izvešanu</t>
  </si>
  <si>
    <t xml:space="preserve">        2224</t>
  </si>
  <si>
    <t>Iestādes reprezentācijas, ar iestādes darbības un veicamo funkciju nodrošināšanu</t>
  </si>
  <si>
    <t xml:space="preserve">      2230</t>
  </si>
  <si>
    <t>Semināru, kursu, kongresu un konferenču apmaksa</t>
  </si>
  <si>
    <t xml:space="preserve">        2235</t>
  </si>
  <si>
    <t>Remonta darbi un iestāžu uzturēšanas pakalpojumi (izņemot ēku, būvju un ceļu kap</t>
  </si>
  <si>
    <t xml:space="preserve">      2240</t>
  </si>
  <si>
    <t>Ēku, būvju un telpu uzturēšana</t>
  </si>
  <si>
    <t xml:space="preserve">        2244</t>
  </si>
  <si>
    <t>Krājumi, materiāli, energoresursi, prece, biroja preces un inventārs, ko neuzska</t>
  </si>
  <si>
    <t xml:space="preserve">    2300</t>
  </si>
  <si>
    <t>Biroja preces un inventārs</t>
  </si>
  <si>
    <t xml:space="preserve">      2310</t>
  </si>
  <si>
    <t>Biroja preces</t>
  </si>
  <si>
    <t xml:space="preserve">        2311</t>
  </si>
  <si>
    <t>Kurināmais un enerģētiskie materiāli</t>
  </si>
  <si>
    <t xml:space="preserve">      2320</t>
  </si>
  <si>
    <t>Degviela</t>
  </si>
  <si>
    <t xml:space="preserve">        2322</t>
  </si>
  <si>
    <t>Kārtējā remonta un iestāžu uzturēšanas materiāli</t>
  </si>
  <si>
    <t xml:space="preserve">      2350</t>
  </si>
  <si>
    <t>saimniecības materiāli</t>
  </si>
  <si>
    <t xml:space="preserve">        2352</t>
  </si>
  <si>
    <t>Elektroiekārtu remonta un uzturēšanas materiāli</t>
  </si>
  <si>
    <t xml:space="preserve">        2353</t>
  </si>
  <si>
    <t>datortehnikas remonta un uzturēšanas materiāli</t>
  </si>
  <si>
    <t xml:space="preserve">        2355</t>
  </si>
  <si>
    <t>Valsts un pašvaldību aprūpē un apgādē esošo personu uzturēšana</t>
  </si>
  <si>
    <t xml:space="preserve">      2360</t>
  </si>
  <si>
    <t>Mīkstais inventārs</t>
  </si>
  <si>
    <t xml:space="preserve">        2361</t>
  </si>
  <si>
    <t>Kopā</t>
  </si>
  <si>
    <t>08.620  Pārējie sporta, atpūtas, kultūras un reliģijas pasākumi</t>
  </si>
  <si>
    <t>Piemaksas un prēmijas</t>
  </si>
  <si>
    <t xml:space="preserve">      1140</t>
  </si>
  <si>
    <t>Prēmijas un naudas balvas</t>
  </si>
  <si>
    <t xml:space="preserve">        1148</t>
  </si>
  <si>
    <t>Atalgojums fiziskajām personām uz tiesiskās attiecības regulējošu dokumentu pama</t>
  </si>
  <si>
    <t xml:space="preserve">      1150</t>
  </si>
  <si>
    <t>Ārvalstu komandējumi un dienesta braucieni</t>
  </si>
  <si>
    <t xml:space="preserve">      2120</t>
  </si>
  <si>
    <t>Pārējie komandējumu izdevumi</t>
  </si>
  <si>
    <t xml:space="preserve">        2122</t>
  </si>
  <si>
    <t>Pārējie sakaru pakalpojumi</t>
  </si>
  <si>
    <t xml:space="preserve">        2219</t>
  </si>
  <si>
    <t>Pārstāvība un sabiedriskās attiecības, kursu un semināru organizēšana</t>
  </si>
  <si>
    <t xml:space="preserve">        2231</t>
  </si>
  <si>
    <t>Pārējie iestādes reprezentācijas, ar iestādes darbības veicamo funkciju nodrošin</t>
  </si>
  <si>
    <t xml:space="preserve">        2239</t>
  </si>
  <si>
    <t>Īre un noma</t>
  </si>
  <si>
    <t xml:space="preserve">      2260</t>
  </si>
  <si>
    <t>Transportlīdzekļu noma</t>
  </si>
  <si>
    <t xml:space="preserve">        2262</t>
  </si>
  <si>
    <t>Pārējā noma</t>
  </si>
  <si>
    <t xml:space="preserve">        2269</t>
  </si>
  <si>
    <t>Citi pakalpojumi</t>
  </si>
  <si>
    <t xml:space="preserve">      2270</t>
  </si>
  <si>
    <t>Pārējie klasifikācijā neuzskaitītie pakalpojumu veidi</t>
  </si>
  <si>
    <t xml:space="preserve">        2279</t>
  </si>
  <si>
    <t>Pārējās preces</t>
  </si>
  <si>
    <t xml:space="preserve">      2390</t>
  </si>
  <si>
    <t>Samazinājums</t>
  </si>
  <si>
    <t>24.pielikums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</si>
</sst>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7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7">
    <xf numFmtId="0" fontId="0" fillId="2" borderId="0" xfId="0" applyAlignment="1">
      <alignment vertical="top"/>
    </xf>
    <xf numFmtId="0" fontId="1" fillId="2" borderId="0" xfId="0" applyFont="1" applyAlignment="1">
      <alignment vertical="top"/>
    </xf>
    <xf numFmtId="0" fontId="4" fillId="3" borderId="0" xfId="0" applyFont="1" applyFill="1" applyAlignment="1">
      <alignment horizontal="center" vertical="top" wrapText="1" readingOrder="1"/>
    </xf>
    <xf numFmtId="166" fontId="5" fillId="3" borderId="0" xfId="0" applyNumberFormat="1" applyFont="1" applyFill="1" applyAlignment="1">
      <alignment horizontal="right" vertical="top"/>
    </xf>
    <xf numFmtId="166" fontId="1" fillId="3" borderId="0" xfId="0" applyNumberFormat="1" applyFont="1" applyFill="1" applyAlignment="1">
      <alignment horizontal="right" vertical="top"/>
    </xf>
    <xf numFmtId="0" fontId="5" fillId="2" borderId="0" xfId="0" applyFont="1" applyAlignment="1">
      <alignment vertical="top"/>
    </xf>
    <xf numFmtId="0" fontId="3" fillId="2" borderId="0" xfId="0" applyFont="1" applyAlignment="1">
      <alignment vertical="top"/>
    </xf>
    <xf numFmtId="0" fontId="4" fillId="3" borderId="0" xfId="0" applyFont="1" applyFill="1" applyAlignment="1">
      <alignment horizontal="left" vertical="top" wrapText="1" readingOrder="1"/>
    </xf>
    <xf numFmtId="165" fontId="5" fillId="3" borderId="0" xfId="0" applyNumberFormat="1" applyFont="1" applyFill="1" applyAlignment="1">
      <alignment horizontal="right" vertical="top"/>
    </xf>
    <xf numFmtId="165" fontId="1" fillId="3" borderId="0" xfId="0" applyNumberFormat="1" applyFont="1" applyFill="1" applyAlignment="1">
      <alignment horizontal="right" vertical="top"/>
    </xf>
    <xf numFmtId="0" fontId="1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3" fillId="3" borderId="0" xfId="0" applyFont="1" applyFill="1" applyAlignment="1">
      <alignment horizontal="left" vertical="top" wrapText="1" indent="2" readingOrder="1"/>
    </xf>
    <xf numFmtId="0" fontId="3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tabSelected="1" showOutlineSymbols="0" workbookViewId="0" topLeftCell="A1">
      <selection activeCell="Q5" sqref="Q5"/>
    </sheetView>
  </sheetViews>
  <sheetFormatPr defaultColWidth="7.00390625" defaultRowHeight="12.75" customHeight="1"/>
  <cols>
    <col min="1" max="16" width="7.00390625" style="1" customWidth="1"/>
    <col min="17" max="17" width="15.7109375" style="1" customWidth="1"/>
    <col min="18" max="16384" width="7.00390625" style="1" customWidth="1"/>
  </cols>
  <sheetData>
    <row r="1" spans="2:16" ht="16.5" customHeight="1">
      <c r="B1" s="13" t="s">
        <v>0</v>
      </c>
      <c r="C1" s="13"/>
      <c r="D1" s="13"/>
      <c r="E1" s="13"/>
      <c r="F1" s="13"/>
      <c r="G1" s="13"/>
      <c r="H1" s="16" t="s">
        <v>1</v>
      </c>
      <c r="I1" s="16"/>
      <c r="J1" s="16"/>
      <c r="K1" s="16"/>
      <c r="L1" s="16"/>
      <c r="M1" s="16"/>
      <c r="N1" s="16"/>
      <c r="O1" s="16"/>
      <c r="P1" s="6" t="s">
        <v>119</v>
      </c>
    </row>
    <row r="2" spans="2:15" ht="16.5" customHeight="1">
      <c r="B2" s="13" t="s">
        <v>2</v>
      </c>
      <c r="C2" s="13"/>
      <c r="D2" s="13"/>
      <c r="E2" s="13"/>
      <c r="F2" s="13"/>
      <c r="G2" s="13"/>
      <c r="H2" s="15" t="s">
        <v>3</v>
      </c>
      <c r="I2" s="15"/>
      <c r="J2" s="15"/>
      <c r="K2" s="15"/>
      <c r="L2" s="15"/>
      <c r="M2" s="15"/>
      <c r="N2" s="15"/>
      <c r="O2" s="15"/>
    </row>
    <row r="3" spans="2:15" ht="15.75">
      <c r="B3" s="13" t="s">
        <v>4</v>
      </c>
      <c r="C3" s="13"/>
      <c r="D3" s="13"/>
      <c r="E3" s="13"/>
      <c r="F3" s="13"/>
      <c r="G3" s="13"/>
      <c r="H3" s="15" t="s">
        <v>5</v>
      </c>
      <c r="I3" s="15"/>
      <c r="J3" s="15"/>
      <c r="K3" s="15"/>
      <c r="L3" s="15"/>
      <c r="M3" s="15"/>
      <c r="N3" s="15"/>
      <c r="O3" s="15"/>
    </row>
    <row r="4" spans="2:7" ht="6" customHeight="1">
      <c r="B4" s="13"/>
      <c r="C4" s="13"/>
      <c r="D4" s="13"/>
      <c r="E4" s="13"/>
      <c r="F4" s="13"/>
      <c r="G4" s="13"/>
    </row>
    <row r="5" spans="2:15" ht="18" customHeight="1">
      <c r="B5" s="13" t="s">
        <v>6</v>
      </c>
      <c r="C5" s="13"/>
      <c r="D5" s="13"/>
      <c r="E5" s="13"/>
      <c r="F5" s="13"/>
      <c r="G5" s="13"/>
      <c r="H5" s="14" t="s">
        <v>7</v>
      </c>
      <c r="I5" s="14"/>
      <c r="J5" s="14"/>
      <c r="K5" s="14"/>
      <c r="L5" s="14"/>
      <c r="M5" s="14"/>
      <c r="N5" s="14"/>
      <c r="O5" s="14"/>
    </row>
    <row r="6" spans="8:9" ht="12.75">
      <c r="H6" s="12" t="s">
        <v>8</v>
      </c>
      <c r="I6" s="12"/>
    </row>
    <row r="7" spans="1:17" ht="12.75" customHeight="1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 t="s">
        <v>10</v>
      </c>
      <c r="K7" s="12"/>
      <c r="L7" s="12" t="s">
        <v>11</v>
      </c>
      <c r="M7" s="12"/>
      <c r="N7" s="12" t="s">
        <v>12</v>
      </c>
      <c r="O7" s="12"/>
      <c r="P7" s="2" t="s">
        <v>13</v>
      </c>
      <c r="Q7" s="5" t="s">
        <v>118</v>
      </c>
    </row>
    <row r="8" spans="8:9" ht="9.75" customHeight="1">
      <c r="H8" s="12"/>
      <c r="I8" s="12"/>
    </row>
    <row r="9" ht="3" customHeight="1"/>
    <row r="10" spans="1:16" ht="15" customHeight="1">
      <c r="A10" s="10" t="s">
        <v>14</v>
      </c>
      <c r="B10" s="10"/>
      <c r="C10" s="10"/>
      <c r="D10" s="10"/>
      <c r="E10" s="10"/>
      <c r="F10" s="10"/>
      <c r="G10" s="10"/>
      <c r="H10" s="11" t="s">
        <v>15</v>
      </c>
      <c r="I10" s="11"/>
      <c r="J10" s="8">
        <v>45973</v>
      </c>
      <c r="K10" s="8"/>
      <c r="L10" s="8">
        <v>31938.99</v>
      </c>
      <c r="M10" s="8"/>
      <c r="N10" s="8">
        <v>14034.01</v>
      </c>
      <c r="O10" s="8"/>
      <c r="P10" s="3">
        <v>69.4733648010789</v>
      </c>
    </row>
    <row r="11" ht="3" customHeight="1"/>
    <row r="12" spans="1:16" ht="15" customHeight="1">
      <c r="A12" s="10" t="s">
        <v>16</v>
      </c>
      <c r="B12" s="10"/>
      <c r="C12" s="10"/>
      <c r="D12" s="10"/>
      <c r="E12" s="10"/>
      <c r="F12" s="10"/>
      <c r="G12" s="10"/>
      <c r="H12" s="10" t="s">
        <v>17</v>
      </c>
      <c r="I12" s="10"/>
      <c r="J12" s="9">
        <v>36748</v>
      </c>
      <c r="K12" s="9"/>
      <c r="L12" s="9">
        <v>25814.83</v>
      </c>
      <c r="M12" s="9"/>
      <c r="N12" s="9">
        <v>10933.17</v>
      </c>
      <c r="O12" s="9"/>
      <c r="P12" s="4">
        <v>70.24825840862087</v>
      </c>
    </row>
    <row r="13" ht="3" customHeight="1"/>
    <row r="14" spans="1:16" ht="15" customHeight="1">
      <c r="A14" s="10" t="s">
        <v>18</v>
      </c>
      <c r="B14" s="10"/>
      <c r="C14" s="10"/>
      <c r="D14" s="10"/>
      <c r="E14" s="10"/>
      <c r="F14" s="10"/>
      <c r="G14" s="10"/>
      <c r="H14" s="10" t="s">
        <v>19</v>
      </c>
      <c r="I14" s="10"/>
      <c r="J14" s="9">
        <v>36748</v>
      </c>
      <c r="K14" s="9"/>
      <c r="L14" s="9">
        <v>25814.83</v>
      </c>
      <c r="M14" s="9"/>
      <c r="N14" s="9">
        <v>10933.17</v>
      </c>
      <c r="O14" s="9"/>
      <c r="P14" s="4">
        <v>70.24825840862087</v>
      </c>
    </row>
    <row r="15" ht="3" customHeight="1"/>
    <row r="16" spans="1:16" ht="15" customHeight="1">
      <c r="A16" s="10" t="s">
        <v>20</v>
      </c>
      <c r="B16" s="10"/>
      <c r="C16" s="10"/>
      <c r="D16" s="10"/>
      <c r="E16" s="10"/>
      <c r="F16" s="10"/>
      <c r="G16" s="10"/>
      <c r="H16" s="10" t="s">
        <v>21</v>
      </c>
      <c r="I16" s="10"/>
      <c r="J16" s="9">
        <v>36748</v>
      </c>
      <c r="K16" s="9"/>
      <c r="L16" s="9">
        <v>25814.83</v>
      </c>
      <c r="M16" s="9"/>
      <c r="N16" s="9">
        <v>10933.17</v>
      </c>
      <c r="O16" s="9"/>
      <c r="P16" s="4">
        <v>70.24825840862087</v>
      </c>
    </row>
    <row r="17" ht="3" customHeight="1"/>
    <row r="18" spans="1:16" ht="14.25" customHeight="1">
      <c r="A18" s="10" t="s">
        <v>22</v>
      </c>
      <c r="B18" s="10"/>
      <c r="C18" s="10"/>
      <c r="D18" s="10"/>
      <c r="E18" s="10"/>
      <c r="F18" s="10"/>
      <c r="G18" s="10"/>
      <c r="H18" s="10" t="s">
        <v>23</v>
      </c>
      <c r="I18" s="10"/>
      <c r="J18" s="9">
        <v>9225</v>
      </c>
      <c r="K18" s="9"/>
      <c r="L18" s="9">
        <v>6124.16</v>
      </c>
      <c r="M18" s="9"/>
      <c r="N18" s="9">
        <v>3100.84</v>
      </c>
      <c r="O18" s="9"/>
      <c r="P18" s="4">
        <v>66.38655826558265</v>
      </c>
    </row>
    <row r="19" spans="1:7" ht="14.25" customHeight="1">
      <c r="A19" s="10"/>
      <c r="B19" s="10"/>
      <c r="C19" s="10"/>
      <c r="D19" s="10"/>
      <c r="E19" s="10"/>
      <c r="F19" s="10"/>
      <c r="G19" s="10"/>
    </row>
    <row r="20" ht="3" customHeight="1"/>
    <row r="21" spans="1:16" ht="14.25" customHeight="1">
      <c r="A21" s="10" t="s">
        <v>24</v>
      </c>
      <c r="B21" s="10"/>
      <c r="C21" s="10"/>
      <c r="D21" s="10"/>
      <c r="E21" s="10"/>
      <c r="F21" s="10"/>
      <c r="G21" s="10"/>
      <c r="H21" s="10" t="s">
        <v>25</v>
      </c>
      <c r="I21" s="10"/>
      <c r="J21" s="9">
        <v>8925</v>
      </c>
      <c r="K21" s="9"/>
      <c r="L21" s="9">
        <v>6124.16</v>
      </c>
      <c r="M21" s="9"/>
      <c r="N21" s="9">
        <v>2800.84</v>
      </c>
      <c r="O21" s="9"/>
      <c r="P21" s="4">
        <v>68.61803921568628</v>
      </c>
    </row>
    <row r="22" spans="1:7" ht="14.25" customHeight="1">
      <c r="A22" s="10"/>
      <c r="B22" s="10"/>
      <c r="C22" s="10"/>
      <c r="D22" s="10"/>
      <c r="E22" s="10"/>
      <c r="F22" s="10"/>
      <c r="G22" s="10"/>
    </row>
    <row r="23" ht="3" customHeight="1"/>
    <row r="24" spans="1:16" ht="14.25" customHeight="1">
      <c r="A24" s="10" t="s">
        <v>26</v>
      </c>
      <c r="B24" s="10"/>
      <c r="C24" s="10"/>
      <c r="D24" s="10"/>
      <c r="E24" s="10"/>
      <c r="F24" s="10"/>
      <c r="G24" s="10"/>
      <c r="H24" s="10" t="s">
        <v>27</v>
      </c>
      <c r="I24" s="10"/>
      <c r="J24" s="9">
        <v>300</v>
      </c>
      <c r="K24" s="9"/>
      <c r="L24" s="9">
        <v>0</v>
      </c>
      <c r="M24" s="9"/>
      <c r="N24" s="9">
        <v>300</v>
      </c>
      <c r="O24" s="9"/>
      <c r="P24" s="4">
        <v>0</v>
      </c>
    </row>
    <row r="25" spans="1:7" ht="14.25" customHeight="1">
      <c r="A25" s="10"/>
      <c r="B25" s="10"/>
      <c r="C25" s="10"/>
      <c r="D25" s="10"/>
      <c r="E25" s="10"/>
      <c r="F25" s="10"/>
      <c r="G25" s="10"/>
    </row>
    <row r="26" ht="3" customHeight="1"/>
    <row r="27" spans="1:17" ht="14.25" customHeight="1">
      <c r="A27" s="10" t="s">
        <v>28</v>
      </c>
      <c r="B27" s="10"/>
      <c r="C27" s="10"/>
      <c r="D27" s="10"/>
      <c r="E27" s="10"/>
      <c r="F27" s="10"/>
      <c r="G27" s="10"/>
      <c r="H27" s="10" t="s">
        <v>29</v>
      </c>
      <c r="I27" s="10"/>
      <c r="J27" s="9">
        <v>300</v>
      </c>
      <c r="K27" s="9"/>
      <c r="L27" s="9">
        <v>0</v>
      </c>
      <c r="M27" s="9"/>
      <c r="N27" s="9">
        <v>300</v>
      </c>
      <c r="O27" s="9"/>
      <c r="P27" s="4">
        <v>0</v>
      </c>
      <c r="Q27" s="1">
        <v>-300</v>
      </c>
    </row>
    <row r="28" spans="1:7" ht="14.25" customHeight="1">
      <c r="A28" s="10"/>
      <c r="B28" s="10"/>
      <c r="C28" s="10"/>
      <c r="D28" s="10"/>
      <c r="E28" s="10"/>
      <c r="F28" s="10"/>
      <c r="G28" s="10"/>
    </row>
    <row r="29" ht="3" customHeight="1"/>
    <row r="30" spans="1:16" ht="15" customHeight="1">
      <c r="A30" s="10" t="s">
        <v>30</v>
      </c>
      <c r="B30" s="10"/>
      <c r="C30" s="10"/>
      <c r="D30" s="10"/>
      <c r="E30" s="10"/>
      <c r="F30" s="10"/>
      <c r="G30" s="10"/>
      <c r="H30" s="11" t="s">
        <v>31</v>
      </c>
      <c r="I30" s="11"/>
      <c r="J30" s="8">
        <v>7768</v>
      </c>
      <c r="K30" s="8"/>
      <c r="L30" s="8">
        <v>6061.32</v>
      </c>
      <c r="M30" s="8"/>
      <c r="N30" s="8">
        <v>1706.68</v>
      </c>
      <c r="O30" s="8"/>
      <c r="P30" s="3">
        <v>78.02935118434604</v>
      </c>
    </row>
    <row r="31" ht="3" customHeight="1"/>
    <row r="32" spans="1:16" ht="15" customHeight="1">
      <c r="A32" s="10" t="s">
        <v>32</v>
      </c>
      <c r="B32" s="10"/>
      <c r="C32" s="10"/>
      <c r="D32" s="10"/>
      <c r="E32" s="10"/>
      <c r="F32" s="10"/>
      <c r="G32" s="10"/>
      <c r="H32" s="10" t="s">
        <v>33</v>
      </c>
      <c r="I32" s="10"/>
      <c r="J32" s="9">
        <v>76</v>
      </c>
      <c r="K32" s="9"/>
      <c r="L32" s="9">
        <v>36.05</v>
      </c>
      <c r="M32" s="9"/>
      <c r="N32" s="9">
        <v>39.95</v>
      </c>
      <c r="O32" s="9"/>
      <c r="P32" s="4">
        <v>47.43421052631578</v>
      </c>
    </row>
    <row r="33" ht="3" customHeight="1"/>
    <row r="34" spans="1:16" ht="15" customHeight="1">
      <c r="A34" s="10" t="s">
        <v>34</v>
      </c>
      <c r="B34" s="10"/>
      <c r="C34" s="10"/>
      <c r="D34" s="10"/>
      <c r="E34" s="10"/>
      <c r="F34" s="10"/>
      <c r="G34" s="10"/>
      <c r="H34" s="10" t="s">
        <v>35</v>
      </c>
      <c r="I34" s="10"/>
      <c r="J34" s="9">
        <v>76</v>
      </c>
      <c r="K34" s="9"/>
      <c r="L34" s="9">
        <v>36.05</v>
      </c>
      <c r="M34" s="9"/>
      <c r="N34" s="9">
        <v>39.95</v>
      </c>
      <c r="O34" s="9"/>
      <c r="P34" s="4">
        <v>47.43421052631578</v>
      </c>
    </row>
    <row r="35" ht="3" customHeight="1"/>
    <row r="36" spans="1:16" ht="15" customHeight="1">
      <c r="A36" s="10" t="s">
        <v>36</v>
      </c>
      <c r="B36" s="10"/>
      <c r="C36" s="10"/>
      <c r="D36" s="10"/>
      <c r="E36" s="10"/>
      <c r="F36" s="10"/>
      <c r="G36" s="10"/>
      <c r="H36" s="10" t="s">
        <v>37</v>
      </c>
      <c r="I36" s="10"/>
      <c r="J36" s="9">
        <v>76</v>
      </c>
      <c r="K36" s="9"/>
      <c r="L36" s="9">
        <v>36.05</v>
      </c>
      <c r="M36" s="9"/>
      <c r="N36" s="9">
        <v>39.95</v>
      </c>
      <c r="O36" s="9"/>
      <c r="P36" s="4">
        <v>47.43421052631578</v>
      </c>
    </row>
    <row r="37" ht="3" customHeight="1"/>
    <row r="38" spans="1:16" ht="15" customHeight="1">
      <c r="A38" s="10" t="s">
        <v>38</v>
      </c>
      <c r="B38" s="10"/>
      <c r="C38" s="10"/>
      <c r="D38" s="10"/>
      <c r="E38" s="10"/>
      <c r="F38" s="10"/>
      <c r="G38" s="10"/>
      <c r="H38" s="10" t="s">
        <v>39</v>
      </c>
      <c r="I38" s="10"/>
      <c r="J38" s="9">
        <v>6820</v>
      </c>
      <c r="K38" s="9"/>
      <c r="L38" s="9">
        <v>5634.18</v>
      </c>
      <c r="M38" s="9"/>
      <c r="N38" s="9">
        <v>1185.82</v>
      </c>
      <c r="O38" s="9"/>
      <c r="P38" s="4">
        <v>82.6126099706745</v>
      </c>
    </row>
    <row r="39" ht="3" customHeight="1"/>
    <row r="40" spans="1:16" ht="15" customHeight="1">
      <c r="A40" s="10" t="s">
        <v>40</v>
      </c>
      <c r="B40" s="10"/>
      <c r="C40" s="10"/>
      <c r="D40" s="10"/>
      <c r="E40" s="10"/>
      <c r="F40" s="10"/>
      <c r="G40" s="10"/>
      <c r="H40" s="10" t="s">
        <v>41</v>
      </c>
      <c r="I40" s="10"/>
      <c r="J40" s="9">
        <v>1325</v>
      </c>
      <c r="K40" s="9"/>
      <c r="L40" s="9">
        <v>1047.43</v>
      </c>
      <c r="M40" s="9"/>
      <c r="N40" s="9">
        <v>277.57</v>
      </c>
      <c r="O40" s="9"/>
      <c r="P40" s="4">
        <v>79.051320754717</v>
      </c>
    </row>
    <row r="41" ht="3" customHeight="1"/>
    <row r="42" spans="1:16" ht="15" customHeight="1">
      <c r="A42" s="10" t="s">
        <v>42</v>
      </c>
      <c r="B42" s="10"/>
      <c r="C42" s="10"/>
      <c r="D42" s="10"/>
      <c r="E42" s="10"/>
      <c r="F42" s="10"/>
      <c r="G42" s="10"/>
      <c r="H42" s="10" t="s">
        <v>43</v>
      </c>
      <c r="I42" s="10"/>
      <c r="J42" s="9">
        <v>605</v>
      </c>
      <c r="K42" s="9"/>
      <c r="L42" s="9">
        <v>521.09</v>
      </c>
      <c r="M42" s="9"/>
      <c r="N42" s="9">
        <v>83.91</v>
      </c>
      <c r="O42" s="9"/>
      <c r="P42" s="4">
        <v>86.1305785123967</v>
      </c>
    </row>
    <row r="43" ht="3" customHeight="1"/>
    <row r="44" spans="1:16" ht="15" customHeight="1">
      <c r="A44" s="10" t="s">
        <v>44</v>
      </c>
      <c r="B44" s="10"/>
      <c r="C44" s="10"/>
      <c r="D44" s="10"/>
      <c r="E44" s="10"/>
      <c r="F44" s="10"/>
      <c r="G44" s="10"/>
      <c r="H44" s="10" t="s">
        <v>45</v>
      </c>
      <c r="I44" s="10"/>
      <c r="J44" s="9">
        <v>423</v>
      </c>
      <c r="K44" s="9"/>
      <c r="L44" s="9">
        <v>255.94</v>
      </c>
      <c r="M44" s="9"/>
      <c r="N44" s="9">
        <v>167.06</v>
      </c>
      <c r="O44" s="9"/>
      <c r="P44" s="4">
        <v>60.505910165484636</v>
      </c>
    </row>
    <row r="45" ht="3" customHeight="1"/>
    <row r="46" spans="1:16" ht="15" customHeight="1">
      <c r="A46" s="10" t="s">
        <v>46</v>
      </c>
      <c r="B46" s="10"/>
      <c r="C46" s="10"/>
      <c r="D46" s="10"/>
      <c r="E46" s="10"/>
      <c r="F46" s="10"/>
      <c r="G46" s="10"/>
      <c r="H46" s="10" t="s">
        <v>47</v>
      </c>
      <c r="I46" s="10"/>
      <c r="J46" s="9">
        <v>297</v>
      </c>
      <c r="K46" s="9"/>
      <c r="L46" s="9">
        <v>270.4</v>
      </c>
      <c r="M46" s="9"/>
      <c r="N46" s="9">
        <v>26.6</v>
      </c>
      <c r="O46" s="9"/>
      <c r="P46" s="4">
        <v>91.04377104377103</v>
      </c>
    </row>
    <row r="47" ht="3" customHeight="1"/>
    <row r="48" spans="1:16" ht="15" customHeight="1">
      <c r="A48" s="10" t="s">
        <v>48</v>
      </c>
      <c r="B48" s="10"/>
      <c r="C48" s="10"/>
      <c r="D48" s="10"/>
      <c r="E48" s="10"/>
      <c r="F48" s="10"/>
      <c r="G48" s="10"/>
      <c r="H48" s="10" t="s">
        <v>49</v>
      </c>
      <c r="I48" s="10"/>
      <c r="J48" s="9">
        <v>5000</v>
      </c>
      <c r="K48" s="9"/>
      <c r="L48" s="9">
        <v>4381.63</v>
      </c>
      <c r="M48" s="9"/>
      <c r="N48" s="9">
        <v>618.37</v>
      </c>
      <c r="O48" s="9"/>
      <c r="P48" s="4">
        <v>87.63260000000001</v>
      </c>
    </row>
    <row r="49" ht="3" customHeight="1"/>
    <row r="50" spans="1:16" ht="15" customHeight="1">
      <c r="A50" s="10" t="s">
        <v>50</v>
      </c>
      <c r="B50" s="10"/>
      <c r="C50" s="10"/>
      <c r="D50" s="10"/>
      <c r="E50" s="10"/>
      <c r="F50" s="10"/>
      <c r="G50" s="10"/>
      <c r="H50" s="10" t="s">
        <v>51</v>
      </c>
      <c r="I50" s="10"/>
      <c r="J50" s="9">
        <v>3400</v>
      </c>
      <c r="K50" s="9"/>
      <c r="L50" s="9">
        <v>3400</v>
      </c>
      <c r="M50" s="9"/>
      <c r="N50" s="9">
        <v>0</v>
      </c>
      <c r="O50" s="9"/>
      <c r="P50" s="4">
        <v>100</v>
      </c>
    </row>
    <row r="51" ht="3" customHeight="1"/>
    <row r="52" spans="1:16" ht="15" customHeight="1">
      <c r="A52" s="10" t="s">
        <v>52</v>
      </c>
      <c r="B52" s="10"/>
      <c r="C52" s="10"/>
      <c r="D52" s="10"/>
      <c r="E52" s="10"/>
      <c r="F52" s="10"/>
      <c r="G52" s="10"/>
      <c r="H52" s="10" t="s">
        <v>53</v>
      </c>
      <c r="I52" s="10"/>
      <c r="J52" s="9">
        <v>300</v>
      </c>
      <c r="K52" s="9"/>
      <c r="L52" s="9">
        <v>228.97</v>
      </c>
      <c r="M52" s="9"/>
      <c r="N52" s="9">
        <v>71.03</v>
      </c>
      <c r="O52" s="9"/>
      <c r="P52" s="4">
        <v>76.32333333333334</v>
      </c>
    </row>
    <row r="53" ht="3" customHeight="1"/>
    <row r="54" spans="1:16" ht="15" customHeight="1">
      <c r="A54" s="10" t="s">
        <v>54</v>
      </c>
      <c r="B54" s="10"/>
      <c r="C54" s="10"/>
      <c r="D54" s="10"/>
      <c r="E54" s="10"/>
      <c r="F54" s="10"/>
      <c r="G54" s="10"/>
      <c r="H54" s="10" t="s">
        <v>55</v>
      </c>
      <c r="I54" s="10"/>
      <c r="J54" s="9">
        <v>1200</v>
      </c>
      <c r="K54" s="9"/>
      <c r="L54" s="9">
        <v>703.11</v>
      </c>
      <c r="M54" s="9"/>
      <c r="N54" s="9">
        <v>496.89</v>
      </c>
      <c r="O54" s="9"/>
      <c r="P54" s="4">
        <v>58.5925</v>
      </c>
    </row>
    <row r="55" ht="3" customHeight="1"/>
    <row r="56" spans="1:16" ht="15" customHeight="1">
      <c r="A56" s="10" t="s">
        <v>56</v>
      </c>
      <c r="B56" s="10"/>
      <c r="C56" s="10"/>
      <c r="D56" s="10"/>
      <c r="E56" s="10"/>
      <c r="F56" s="10"/>
      <c r="G56" s="10"/>
      <c r="H56" s="10" t="s">
        <v>57</v>
      </c>
      <c r="I56" s="10"/>
      <c r="J56" s="9">
        <v>100</v>
      </c>
      <c r="K56" s="9"/>
      <c r="L56" s="9">
        <v>49.55</v>
      </c>
      <c r="M56" s="9"/>
      <c r="N56" s="9">
        <v>50.45</v>
      </c>
      <c r="O56" s="9"/>
      <c r="P56" s="4">
        <v>49.55</v>
      </c>
    </row>
    <row r="57" ht="3" customHeight="1"/>
    <row r="58" spans="1:16" ht="14.25" customHeight="1">
      <c r="A58" s="10" t="s">
        <v>58</v>
      </c>
      <c r="B58" s="10"/>
      <c r="C58" s="10"/>
      <c r="D58" s="10"/>
      <c r="E58" s="10"/>
      <c r="F58" s="10"/>
      <c r="G58" s="10"/>
      <c r="H58" s="10" t="s">
        <v>59</v>
      </c>
      <c r="I58" s="10"/>
      <c r="J58" s="9">
        <v>145</v>
      </c>
      <c r="K58" s="9"/>
      <c r="L58" s="9">
        <v>0</v>
      </c>
      <c r="M58" s="9"/>
      <c r="N58" s="9">
        <v>145</v>
      </c>
      <c r="O58" s="9"/>
      <c r="P58" s="4">
        <v>0</v>
      </c>
    </row>
    <row r="59" spans="1:7" ht="14.25" customHeight="1">
      <c r="A59" s="10"/>
      <c r="B59" s="10"/>
      <c r="C59" s="10"/>
      <c r="D59" s="10"/>
      <c r="E59" s="10"/>
      <c r="F59" s="10"/>
      <c r="G59" s="10"/>
    </row>
    <row r="60" ht="3" customHeight="1"/>
    <row r="61" spans="1:17" ht="15" customHeight="1">
      <c r="A61" s="10" t="s">
        <v>60</v>
      </c>
      <c r="B61" s="10"/>
      <c r="C61" s="10"/>
      <c r="D61" s="10"/>
      <c r="E61" s="10"/>
      <c r="F61" s="10"/>
      <c r="G61" s="10"/>
      <c r="H61" s="10" t="s">
        <v>61</v>
      </c>
      <c r="I61" s="10"/>
      <c r="J61" s="9">
        <v>145</v>
      </c>
      <c r="K61" s="9"/>
      <c r="L61" s="9">
        <v>0</v>
      </c>
      <c r="M61" s="9"/>
      <c r="N61" s="9">
        <v>145</v>
      </c>
      <c r="O61" s="9"/>
      <c r="P61" s="4">
        <v>0</v>
      </c>
      <c r="Q61" s="1">
        <v>-145</v>
      </c>
    </row>
    <row r="62" ht="3" customHeight="1"/>
    <row r="63" spans="1:16" ht="14.25" customHeight="1">
      <c r="A63" s="10" t="s">
        <v>62</v>
      </c>
      <c r="B63" s="10"/>
      <c r="C63" s="10"/>
      <c r="D63" s="10"/>
      <c r="E63" s="10"/>
      <c r="F63" s="10"/>
      <c r="G63" s="10"/>
      <c r="H63" s="10" t="s">
        <v>63</v>
      </c>
      <c r="I63" s="10"/>
      <c r="J63" s="9">
        <v>350</v>
      </c>
      <c r="K63" s="9"/>
      <c r="L63" s="9">
        <v>205.12</v>
      </c>
      <c r="M63" s="9"/>
      <c r="N63" s="9">
        <v>144.88</v>
      </c>
      <c r="O63" s="9"/>
      <c r="P63" s="4">
        <v>58.605714285714285</v>
      </c>
    </row>
    <row r="64" spans="1:7" ht="14.25" customHeight="1">
      <c r="A64" s="10"/>
      <c r="B64" s="10"/>
      <c r="C64" s="10"/>
      <c r="D64" s="10"/>
      <c r="E64" s="10"/>
      <c r="F64" s="10"/>
      <c r="G64" s="10"/>
    </row>
    <row r="65" ht="3" customHeight="1"/>
    <row r="66" spans="1:17" ht="15" customHeight="1">
      <c r="A66" s="10" t="s">
        <v>64</v>
      </c>
      <c r="B66" s="10"/>
      <c r="C66" s="10"/>
      <c r="D66" s="10"/>
      <c r="E66" s="10"/>
      <c r="F66" s="10"/>
      <c r="G66" s="10"/>
      <c r="H66" s="10" t="s">
        <v>65</v>
      </c>
      <c r="I66" s="10"/>
      <c r="J66" s="9">
        <v>350</v>
      </c>
      <c r="K66" s="9"/>
      <c r="L66" s="9">
        <v>205.12</v>
      </c>
      <c r="M66" s="9"/>
      <c r="N66" s="9">
        <v>144.88</v>
      </c>
      <c r="O66" s="9"/>
      <c r="P66" s="4">
        <v>58.605714285714285</v>
      </c>
      <c r="Q66" s="1">
        <v>-40</v>
      </c>
    </row>
    <row r="67" spans="1:16" ht="14.25" customHeight="1">
      <c r="A67" s="10" t="s">
        <v>66</v>
      </c>
      <c r="B67" s="10"/>
      <c r="C67" s="10"/>
      <c r="D67" s="10"/>
      <c r="E67" s="10"/>
      <c r="F67" s="10"/>
      <c r="G67" s="10"/>
      <c r="H67" s="10" t="s">
        <v>67</v>
      </c>
      <c r="I67" s="10"/>
      <c r="J67" s="9">
        <v>872</v>
      </c>
      <c r="K67" s="9"/>
      <c r="L67" s="9">
        <v>391.09</v>
      </c>
      <c r="M67" s="9"/>
      <c r="N67" s="9">
        <v>480.91</v>
      </c>
      <c r="O67" s="9"/>
      <c r="P67" s="4">
        <v>44.84977064220184</v>
      </c>
    </row>
    <row r="68" spans="1:7" ht="14.25" customHeight="1">
      <c r="A68" s="10"/>
      <c r="B68" s="10"/>
      <c r="C68" s="10"/>
      <c r="D68" s="10"/>
      <c r="E68" s="10"/>
      <c r="F68" s="10"/>
      <c r="G68" s="10"/>
    </row>
    <row r="69" ht="3" customHeight="1"/>
    <row r="70" spans="1:16" ht="15" customHeight="1">
      <c r="A70" s="10" t="s">
        <v>68</v>
      </c>
      <c r="B70" s="10"/>
      <c r="C70" s="10"/>
      <c r="D70" s="10"/>
      <c r="E70" s="10"/>
      <c r="F70" s="10"/>
      <c r="G70" s="10"/>
      <c r="H70" s="10" t="s">
        <v>69</v>
      </c>
      <c r="I70" s="10"/>
      <c r="J70" s="9">
        <v>250</v>
      </c>
      <c r="K70" s="9"/>
      <c r="L70" s="9">
        <v>174.54</v>
      </c>
      <c r="M70" s="9"/>
      <c r="N70" s="9">
        <v>75.46</v>
      </c>
      <c r="O70" s="9"/>
      <c r="P70" s="4">
        <v>69.816</v>
      </c>
    </row>
    <row r="71" ht="3" customHeight="1"/>
    <row r="72" spans="1:16" ht="15" customHeight="1">
      <c r="A72" s="10" t="s">
        <v>70</v>
      </c>
      <c r="B72" s="10"/>
      <c r="C72" s="10"/>
      <c r="D72" s="10"/>
      <c r="E72" s="10"/>
      <c r="F72" s="10"/>
      <c r="G72" s="10"/>
      <c r="H72" s="10" t="s">
        <v>71</v>
      </c>
      <c r="I72" s="10"/>
      <c r="J72" s="9">
        <v>250</v>
      </c>
      <c r="K72" s="9"/>
      <c r="L72" s="9">
        <v>174.54</v>
      </c>
      <c r="M72" s="9"/>
      <c r="N72" s="9">
        <v>75.46</v>
      </c>
      <c r="O72" s="9"/>
      <c r="P72" s="4">
        <v>69.816</v>
      </c>
    </row>
    <row r="73" ht="3" customHeight="1"/>
    <row r="74" spans="1:16" ht="15" customHeight="1">
      <c r="A74" s="10" t="s">
        <v>72</v>
      </c>
      <c r="B74" s="10"/>
      <c r="C74" s="10"/>
      <c r="D74" s="10"/>
      <c r="E74" s="10"/>
      <c r="F74" s="10"/>
      <c r="G74" s="10"/>
      <c r="H74" s="10" t="s">
        <v>73</v>
      </c>
      <c r="I74" s="10"/>
      <c r="J74" s="9">
        <v>30</v>
      </c>
      <c r="K74" s="9"/>
      <c r="L74" s="9">
        <v>20</v>
      </c>
      <c r="M74" s="9"/>
      <c r="N74" s="9">
        <v>10</v>
      </c>
      <c r="O74" s="9"/>
      <c r="P74" s="4">
        <v>66.66666666666669</v>
      </c>
    </row>
    <row r="75" ht="3" customHeight="1"/>
    <row r="76" spans="1:16" ht="15" customHeight="1">
      <c r="A76" s="10" t="s">
        <v>74</v>
      </c>
      <c r="B76" s="10"/>
      <c r="C76" s="10"/>
      <c r="D76" s="10"/>
      <c r="E76" s="10"/>
      <c r="F76" s="10"/>
      <c r="G76" s="10"/>
      <c r="H76" s="10" t="s">
        <v>75</v>
      </c>
      <c r="I76" s="10"/>
      <c r="J76" s="9">
        <v>30</v>
      </c>
      <c r="K76" s="9"/>
      <c r="L76" s="9">
        <v>20</v>
      </c>
      <c r="M76" s="9"/>
      <c r="N76" s="9">
        <v>10</v>
      </c>
      <c r="O76" s="9"/>
      <c r="P76" s="4">
        <v>66.66666666666669</v>
      </c>
    </row>
    <row r="77" ht="3" customHeight="1"/>
    <row r="78" spans="1:16" ht="15" customHeight="1">
      <c r="A78" s="10" t="s">
        <v>76</v>
      </c>
      <c r="B78" s="10"/>
      <c r="C78" s="10"/>
      <c r="D78" s="10"/>
      <c r="E78" s="10"/>
      <c r="F78" s="10"/>
      <c r="G78" s="10"/>
      <c r="H78" s="10" t="s">
        <v>77</v>
      </c>
      <c r="I78" s="10"/>
      <c r="J78" s="9">
        <v>495</v>
      </c>
      <c r="K78" s="9"/>
      <c r="L78" s="9">
        <v>196.55</v>
      </c>
      <c r="M78" s="9"/>
      <c r="N78" s="9">
        <v>298.45</v>
      </c>
      <c r="O78" s="9"/>
      <c r="P78" s="4">
        <v>39.707070707070706</v>
      </c>
    </row>
    <row r="79" ht="3" customHeight="1"/>
    <row r="80" spans="1:17" ht="15" customHeight="1">
      <c r="A80" s="10" t="s">
        <v>78</v>
      </c>
      <c r="B80" s="10"/>
      <c r="C80" s="10"/>
      <c r="D80" s="10"/>
      <c r="E80" s="10"/>
      <c r="F80" s="10"/>
      <c r="G80" s="10"/>
      <c r="H80" s="10" t="s">
        <v>79</v>
      </c>
      <c r="I80" s="10"/>
      <c r="J80" s="9">
        <v>270</v>
      </c>
      <c r="K80" s="9"/>
      <c r="L80" s="9">
        <v>148.81</v>
      </c>
      <c r="M80" s="9"/>
      <c r="N80" s="9">
        <v>121.19</v>
      </c>
      <c r="O80" s="9"/>
      <c r="P80" s="4">
        <v>55.11481481481481</v>
      </c>
      <c r="Q80" s="1">
        <v>-25</v>
      </c>
    </row>
    <row r="81" ht="3" customHeight="1"/>
    <row r="82" spans="1:17" ht="15" customHeight="1">
      <c r="A82" s="10" t="s">
        <v>80</v>
      </c>
      <c r="B82" s="10"/>
      <c r="C82" s="10"/>
      <c r="D82" s="10"/>
      <c r="E82" s="10"/>
      <c r="F82" s="10"/>
      <c r="G82" s="10"/>
      <c r="H82" s="10" t="s">
        <v>81</v>
      </c>
      <c r="I82" s="10"/>
      <c r="J82" s="9">
        <v>45</v>
      </c>
      <c r="K82" s="9"/>
      <c r="L82" s="9">
        <v>0</v>
      </c>
      <c r="M82" s="9"/>
      <c r="N82" s="9">
        <v>45</v>
      </c>
      <c r="O82" s="9"/>
      <c r="P82" s="4">
        <v>0</v>
      </c>
      <c r="Q82" s="1">
        <v>-45</v>
      </c>
    </row>
    <row r="83" ht="3" customHeight="1"/>
    <row r="84" spans="1:17" ht="15" customHeight="1">
      <c r="A84" s="10" t="s">
        <v>82</v>
      </c>
      <c r="B84" s="10"/>
      <c r="C84" s="10"/>
      <c r="D84" s="10"/>
      <c r="E84" s="10"/>
      <c r="F84" s="10"/>
      <c r="G84" s="10"/>
      <c r="H84" s="10" t="s">
        <v>83</v>
      </c>
      <c r="I84" s="10"/>
      <c r="J84" s="9">
        <v>180</v>
      </c>
      <c r="K84" s="9"/>
      <c r="L84" s="9">
        <v>47.74</v>
      </c>
      <c r="M84" s="9"/>
      <c r="N84" s="9">
        <v>132.26</v>
      </c>
      <c r="O84" s="9"/>
      <c r="P84" s="4">
        <v>26.522222222222226</v>
      </c>
      <c r="Q84" s="1">
        <v>-100</v>
      </c>
    </row>
    <row r="85" ht="3" customHeight="1"/>
    <row r="86" spans="1:16" ht="14.25" customHeight="1">
      <c r="A86" s="10" t="s">
        <v>84</v>
      </c>
      <c r="B86" s="10"/>
      <c r="C86" s="10"/>
      <c r="D86" s="10"/>
      <c r="E86" s="10"/>
      <c r="F86" s="10"/>
      <c r="G86" s="10"/>
      <c r="H86" s="10" t="s">
        <v>85</v>
      </c>
      <c r="I86" s="10"/>
      <c r="J86" s="9">
        <v>97</v>
      </c>
      <c r="K86" s="9"/>
      <c r="L86" s="9">
        <v>0</v>
      </c>
      <c r="M86" s="9"/>
      <c r="N86" s="9">
        <v>97</v>
      </c>
      <c r="O86" s="9"/>
      <c r="P86" s="4">
        <v>0</v>
      </c>
    </row>
    <row r="87" spans="1:7" ht="14.25" customHeight="1">
      <c r="A87" s="10"/>
      <c r="B87" s="10"/>
      <c r="C87" s="10"/>
      <c r="D87" s="10"/>
      <c r="E87" s="10"/>
      <c r="F87" s="10"/>
      <c r="G87" s="10"/>
    </row>
    <row r="88" ht="3" customHeight="1"/>
    <row r="89" spans="1:17" ht="15" customHeight="1">
      <c r="A89" s="10" t="s">
        <v>86</v>
      </c>
      <c r="B89" s="10"/>
      <c r="C89" s="10"/>
      <c r="D89" s="10"/>
      <c r="E89" s="10"/>
      <c r="F89" s="10"/>
      <c r="G89" s="10"/>
      <c r="H89" s="10" t="s">
        <v>87</v>
      </c>
      <c r="I89" s="10"/>
      <c r="J89" s="9">
        <v>97</v>
      </c>
      <c r="K89" s="9"/>
      <c r="L89" s="9">
        <v>0</v>
      </c>
      <c r="M89" s="9"/>
      <c r="N89" s="9">
        <v>97</v>
      </c>
      <c r="O89" s="9"/>
      <c r="P89" s="4">
        <v>0</v>
      </c>
      <c r="Q89" s="1">
        <v>-97</v>
      </c>
    </row>
    <row r="90" ht="1.5" customHeight="1"/>
    <row r="91" spans="8:17" ht="13.5" customHeight="1">
      <c r="H91" s="7" t="s">
        <v>88</v>
      </c>
      <c r="I91" s="7"/>
      <c r="J91" s="8">
        <v>53741</v>
      </c>
      <c r="K91" s="8"/>
      <c r="L91" s="8">
        <v>38000.31</v>
      </c>
      <c r="M91" s="8"/>
      <c r="N91" s="8">
        <v>15740.69</v>
      </c>
      <c r="O91" s="8"/>
      <c r="P91" s="3">
        <v>70.71009099198007</v>
      </c>
      <c r="Q91" s="5">
        <f>SUM(Q10:Q89)</f>
        <v>-752</v>
      </c>
    </row>
    <row r="92" spans="2:7" ht="15.75">
      <c r="B92" s="13"/>
      <c r="C92" s="13"/>
      <c r="D92" s="13"/>
      <c r="E92" s="13"/>
      <c r="F92" s="13"/>
      <c r="G92" s="13"/>
    </row>
    <row r="93" spans="2:15" ht="18" customHeight="1">
      <c r="B93" s="13" t="s">
        <v>6</v>
      </c>
      <c r="C93" s="13"/>
      <c r="D93" s="13"/>
      <c r="E93" s="13"/>
      <c r="F93" s="13"/>
      <c r="G93" s="13"/>
      <c r="H93" s="14" t="s">
        <v>89</v>
      </c>
      <c r="I93" s="14"/>
      <c r="J93" s="14"/>
      <c r="K93" s="14"/>
      <c r="L93" s="14"/>
      <c r="M93" s="14"/>
      <c r="N93" s="14"/>
      <c r="O93" s="14"/>
    </row>
    <row r="94" spans="8:15" ht="15" customHeight="1">
      <c r="H94" s="14"/>
      <c r="I94" s="14"/>
      <c r="J94" s="14"/>
      <c r="K94" s="14"/>
      <c r="L94" s="14"/>
      <c r="M94" s="14"/>
      <c r="N94" s="14"/>
      <c r="O94" s="14"/>
    </row>
    <row r="95" spans="8:15" ht="2.25" customHeight="1">
      <c r="H95" s="14"/>
      <c r="I95" s="14"/>
      <c r="J95" s="14"/>
      <c r="K95" s="14"/>
      <c r="L95" s="14"/>
      <c r="M95" s="14"/>
      <c r="N95" s="14"/>
      <c r="O95" s="14"/>
    </row>
    <row r="96" ht="14.25" customHeight="1"/>
    <row r="97" spans="8:9" ht="6.75" customHeight="1">
      <c r="H97" s="12" t="s">
        <v>8</v>
      </c>
      <c r="I97" s="12"/>
    </row>
    <row r="98" spans="1:17" ht="12.75" customHeight="1">
      <c r="A98" s="12" t="s">
        <v>9</v>
      </c>
      <c r="B98" s="12"/>
      <c r="C98" s="12"/>
      <c r="D98" s="12"/>
      <c r="E98" s="12"/>
      <c r="F98" s="12"/>
      <c r="G98" s="12"/>
      <c r="H98" s="12"/>
      <c r="I98" s="12"/>
      <c r="J98" s="12" t="s">
        <v>10</v>
      </c>
      <c r="K98" s="12"/>
      <c r="L98" s="12" t="s">
        <v>11</v>
      </c>
      <c r="M98" s="12"/>
      <c r="N98" s="12" t="s">
        <v>12</v>
      </c>
      <c r="O98" s="12"/>
      <c r="P98" s="2" t="s">
        <v>13</v>
      </c>
      <c r="Q98" s="5" t="s">
        <v>118</v>
      </c>
    </row>
    <row r="99" spans="8:9" ht="9.75" customHeight="1">
      <c r="H99" s="12"/>
      <c r="I99" s="12"/>
    </row>
    <row r="100" ht="3" customHeight="1"/>
    <row r="101" spans="1:16" ht="15" customHeight="1">
      <c r="A101" s="10" t="s">
        <v>14</v>
      </c>
      <c r="B101" s="10"/>
      <c r="C101" s="10"/>
      <c r="D101" s="10"/>
      <c r="E101" s="10"/>
      <c r="F101" s="10"/>
      <c r="G101" s="10"/>
      <c r="H101" s="11" t="s">
        <v>15</v>
      </c>
      <c r="I101" s="11"/>
      <c r="J101" s="8">
        <v>5380</v>
      </c>
      <c r="K101" s="8"/>
      <c r="L101" s="8">
        <v>2645.78</v>
      </c>
      <c r="M101" s="8"/>
      <c r="N101" s="8">
        <v>2734.22</v>
      </c>
      <c r="O101" s="8"/>
      <c r="P101" s="3">
        <v>49.17806691449814</v>
      </c>
    </row>
    <row r="102" ht="3" customHeight="1"/>
    <row r="103" spans="1:16" ht="15" customHeight="1">
      <c r="A103" s="10" t="s">
        <v>16</v>
      </c>
      <c r="B103" s="10"/>
      <c r="C103" s="10"/>
      <c r="D103" s="10"/>
      <c r="E103" s="10"/>
      <c r="F103" s="10"/>
      <c r="G103" s="10"/>
      <c r="H103" s="10" t="s">
        <v>17</v>
      </c>
      <c r="I103" s="10"/>
      <c r="J103" s="9">
        <v>4688</v>
      </c>
      <c r="K103" s="9"/>
      <c r="L103" s="9">
        <v>2645.78</v>
      </c>
      <c r="M103" s="9"/>
      <c r="N103" s="9">
        <v>2042.22</v>
      </c>
      <c r="O103" s="9"/>
      <c r="P103" s="4">
        <v>56.43728668941979</v>
      </c>
    </row>
    <row r="104" ht="3" customHeight="1"/>
    <row r="105" spans="1:16" ht="15" customHeight="1">
      <c r="A105" s="10" t="s">
        <v>90</v>
      </c>
      <c r="B105" s="10"/>
      <c r="C105" s="10"/>
      <c r="D105" s="10"/>
      <c r="E105" s="10"/>
      <c r="F105" s="10"/>
      <c r="G105" s="10"/>
      <c r="H105" s="10" t="s">
        <v>91</v>
      </c>
      <c r="I105" s="10"/>
      <c r="J105" s="9">
        <v>2025</v>
      </c>
      <c r="K105" s="9"/>
      <c r="L105" s="9">
        <v>1500</v>
      </c>
      <c r="M105" s="9"/>
      <c r="N105" s="9">
        <v>525</v>
      </c>
      <c r="O105" s="9"/>
      <c r="P105" s="4">
        <v>74.07407407407408</v>
      </c>
    </row>
    <row r="106" ht="3" customHeight="1"/>
    <row r="107" spans="1:16" ht="15" customHeight="1">
      <c r="A107" s="10" t="s">
        <v>92</v>
      </c>
      <c r="B107" s="10"/>
      <c r="C107" s="10"/>
      <c r="D107" s="10"/>
      <c r="E107" s="10"/>
      <c r="F107" s="10"/>
      <c r="G107" s="10"/>
      <c r="H107" s="10" t="s">
        <v>93</v>
      </c>
      <c r="I107" s="10"/>
      <c r="J107" s="9">
        <v>2025</v>
      </c>
      <c r="K107" s="9"/>
      <c r="L107" s="9">
        <v>1500</v>
      </c>
      <c r="M107" s="9"/>
      <c r="N107" s="9">
        <v>525</v>
      </c>
      <c r="O107" s="9"/>
      <c r="P107" s="4">
        <v>74.07407407407408</v>
      </c>
    </row>
    <row r="108" ht="3" customHeight="1"/>
    <row r="109" spans="1:17" ht="14.25" customHeight="1">
      <c r="A109" s="10" t="s">
        <v>94</v>
      </c>
      <c r="B109" s="10"/>
      <c r="C109" s="10"/>
      <c r="D109" s="10"/>
      <c r="E109" s="10"/>
      <c r="F109" s="10"/>
      <c r="G109" s="10"/>
      <c r="H109" s="10" t="s">
        <v>95</v>
      </c>
      <c r="I109" s="10"/>
      <c r="J109" s="9">
        <v>2663</v>
      </c>
      <c r="K109" s="9"/>
      <c r="L109" s="9">
        <v>1145.78</v>
      </c>
      <c r="M109" s="9"/>
      <c r="N109" s="9">
        <v>1517.22</v>
      </c>
      <c r="O109" s="9"/>
      <c r="P109" s="4">
        <v>43.02591062711228</v>
      </c>
      <c r="Q109" s="1">
        <v>-746</v>
      </c>
    </row>
    <row r="110" spans="1:7" ht="14.25" customHeight="1">
      <c r="A110" s="10"/>
      <c r="B110" s="10"/>
      <c r="C110" s="10"/>
      <c r="D110" s="10"/>
      <c r="E110" s="10"/>
      <c r="F110" s="10"/>
      <c r="G110" s="10"/>
    </row>
    <row r="111" ht="3" customHeight="1"/>
    <row r="112" spans="1:16" ht="14.25" customHeight="1">
      <c r="A112" s="10" t="s">
        <v>22</v>
      </c>
      <c r="B112" s="10"/>
      <c r="C112" s="10"/>
      <c r="D112" s="10"/>
      <c r="E112" s="10"/>
      <c r="F112" s="10"/>
      <c r="G112" s="10"/>
      <c r="H112" s="10" t="s">
        <v>23</v>
      </c>
      <c r="I112" s="10"/>
      <c r="J112" s="9">
        <v>692</v>
      </c>
      <c r="K112" s="9"/>
      <c r="L112" s="9">
        <v>0</v>
      </c>
      <c r="M112" s="9"/>
      <c r="N112" s="9">
        <v>692</v>
      </c>
      <c r="O112" s="9"/>
      <c r="P112" s="4">
        <v>0</v>
      </c>
    </row>
    <row r="113" spans="1:7" ht="14.25" customHeight="1">
      <c r="A113" s="10"/>
      <c r="B113" s="10"/>
      <c r="C113" s="10"/>
      <c r="D113" s="10"/>
      <c r="E113" s="10"/>
      <c r="F113" s="10"/>
      <c r="G113" s="10"/>
    </row>
    <row r="114" ht="3" customHeight="1"/>
    <row r="115" spans="1:17" ht="14.25" customHeight="1">
      <c r="A115" s="10" t="s">
        <v>24</v>
      </c>
      <c r="B115" s="10"/>
      <c r="C115" s="10"/>
      <c r="D115" s="10"/>
      <c r="E115" s="10"/>
      <c r="F115" s="10"/>
      <c r="G115" s="10"/>
      <c r="H115" s="10" t="s">
        <v>25</v>
      </c>
      <c r="I115" s="10"/>
      <c r="J115" s="9">
        <v>692</v>
      </c>
      <c r="K115" s="9"/>
      <c r="L115" s="9">
        <v>0</v>
      </c>
      <c r="M115" s="9"/>
      <c r="N115" s="9">
        <v>692</v>
      </c>
      <c r="O115" s="9"/>
      <c r="P115" s="4">
        <v>0</v>
      </c>
      <c r="Q115" s="1">
        <v>-500</v>
      </c>
    </row>
    <row r="116" spans="1:7" ht="14.25" customHeight="1">
      <c r="A116" s="10"/>
      <c r="B116" s="10"/>
      <c r="C116" s="10"/>
      <c r="D116" s="10"/>
      <c r="E116" s="10"/>
      <c r="F116" s="10"/>
      <c r="G116" s="10"/>
    </row>
    <row r="117" ht="3" customHeight="1"/>
    <row r="118" spans="1:16" ht="15" customHeight="1">
      <c r="A118" s="10" t="s">
        <v>30</v>
      </c>
      <c r="B118" s="10"/>
      <c r="C118" s="10"/>
      <c r="D118" s="10"/>
      <c r="E118" s="10"/>
      <c r="F118" s="10"/>
      <c r="G118" s="10"/>
      <c r="H118" s="11" t="s">
        <v>31</v>
      </c>
      <c r="I118" s="11"/>
      <c r="J118" s="8">
        <v>8882</v>
      </c>
      <c r="K118" s="8"/>
      <c r="L118" s="8">
        <v>5720.94</v>
      </c>
      <c r="M118" s="8"/>
      <c r="N118" s="8">
        <v>3161.06</v>
      </c>
      <c r="O118" s="8"/>
      <c r="P118" s="3">
        <v>64.41049313217744</v>
      </c>
    </row>
    <row r="119" ht="3" customHeight="1"/>
    <row r="120" spans="1:16" ht="15" customHeight="1">
      <c r="A120" s="10" t="s">
        <v>32</v>
      </c>
      <c r="B120" s="10"/>
      <c r="C120" s="10"/>
      <c r="D120" s="10"/>
      <c r="E120" s="10"/>
      <c r="F120" s="10"/>
      <c r="G120" s="10"/>
      <c r="H120" s="10" t="s">
        <v>33</v>
      </c>
      <c r="I120" s="10"/>
      <c r="J120" s="9">
        <v>235</v>
      </c>
      <c r="K120" s="9"/>
      <c r="L120" s="9">
        <v>131.57</v>
      </c>
      <c r="M120" s="9"/>
      <c r="N120" s="9">
        <v>103.43</v>
      </c>
      <c r="O120" s="9"/>
      <c r="P120" s="4">
        <v>55.98723404255318</v>
      </c>
    </row>
    <row r="121" ht="3" customHeight="1"/>
    <row r="122" spans="1:16" ht="15" customHeight="1">
      <c r="A122" s="10" t="s">
        <v>96</v>
      </c>
      <c r="B122" s="10"/>
      <c r="C122" s="10"/>
      <c r="D122" s="10"/>
      <c r="E122" s="10"/>
      <c r="F122" s="10"/>
      <c r="G122" s="10"/>
      <c r="H122" s="10" t="s">
        <v>97</v>
      </c>
      <c r="I122" s="10"/>
      <c r="J122" s="9">
        <v>235</v>
      </c>
      <c r="K122" s="9"/>
      <c r="L122" s="9">
        <v>131.57</v>
      </c>
      <c r="M122" s="9"/>
      <c r="N122" s="9">
        <v>103.43</v>
      </c>
      <c r="O122" s="9"/>
      <c r="P122" s="4">
        <v>55.98723404255318</v>
      </c>
    </row>
    <row r="123" ht="3" customHeight="1"/>
    <row r="124" spans="1:17" ht="15" customHeight="1">
      <c r="A124" s="10" t="s">
        <v>98</v>
      </c>
      <c r="B124" s="10"/>
      <c r="C124" s="10"/>
      <c r="D124" s="10"/>
      <c r="E124" s="10"/>
      <c r="F124" s="10"/>
      <c r="G124" s="10"/>
      <c r="H124" s="10" t="s">
        <v>99</v>
      </c>
      <c r="I124" s="10"/>
      <c r="J124" s="9">
        <v>235</v>
      </c>
      <c r="K124" s="9"/>
      <c r="L124" s="9">
        <v>131.57</v>
      </c>
      <c r="M124" s="9"/>
      <c r="N124" s="9">
        <v>103.43</v>
      </c>
      <c r="O124" s="9"/>
      <c r="P124" s="4">
        <v>55.98723404255318</v>
      </c>
      <c r="Q124" s="1">
        <v>-103</v>
      </c>
    </row>
    <row r="125" ht="3" customHeight="1"/>
    <row r="126" spans="1:16" ht="15" customHeight="1">
      <c r="A126" s="10" t="s">
        <v>38</v>
      </c>
      <c r="B126" s="10"/>
      <c r="C126" s="10"/>
      <c r="D126" s="10"/>
      <c r="E126" s="10"/>
      <c r="F126" s="10"/>
      <c r="G126" s="10"/>
      <c r="H126" s="10" t="s">
        <v>39</v>
      </c>
      <c r="I126" s="10"/>
      <c r="J126" s="9">
        <v>5093</v>
      </c>
      <c r="K126" s="9"/>
      <c r="L126" s="9">
        <v>3805.54</v>
      </c>
      <c r="M126" s="9"/>
      <c r="N126" s="9">
        <v>1287.46</v>
      </c>
      <c r="O126" s="9"/>
      <c r="P126" s="4">
        <v>74.72098959355979</v>
      </c>
    </row>
    <row r="127" ht="3" customHeight="1"/>
    <row r="128" spans="1:16" ht="15" customHeight="1">
      <c r="A128" s="10" t="s">
        <v>40</v>
      </c>
      <c r="B128" s="10"/>
      <c r="C128" s="10"/>
      <c r="D128" s="10"/>
      <c r="E128" s="10"/>
      <c r="F128" s="10"/>
      <c r="G128" s="10"/>
      <c r="H128" s="10" t="s">
        <v>41</v>
      </c>
      <c r="I128" s="10"/>
      <c r="J128" s="9">
        <v>150</v>
      </c>
      <c r="K128" s="9"/>
      <c r="L128" s="9">
        <v>0</v>
      </c>
      <c r="M128" s="9"/>
      <c r="N128" s="9">
        <v>150</v>
      </c>
      <c r="O128" s="9"/>
      <c r="P128" s="4">
        <v>0</v>
      </c>
    </row>
    <row r="129" ht="3" customHeight="1"/>
    <row r="130" spans="1:16" ht="15" customHeight="1">
      <c r="A130" s="10" t="s">
        <v>42</v>
      </c>
      <c r="B130" s="10"/>
      <c r="C130" s="10"/>
      <c r="D130" s="10"/>
      <c r="E130" s="10"/>
      <c r="F130" s="10"/>
      <c r="G130" s="10"/>
      <c r="H130" s="10" t="s">
        <v>43</v>
      </c>
      <c r="I130" s="10"/>
      <c r="J130" s="9">
        <v>140</v>
      </c>
      <c r="K130" s="9"/>
      <c r="L130" s="9">
        <v>0</v>
      </c>
      <c r="M130" s="9"/>
      <c r="N130" s="9">
        <v>140</v>
      </c>
      <c r="O130" s="9"/>
      <c r="P130" s="4">
        <v>0</v>
      </c>
    </row>
    <row r="131" ht="3" customHeight="1"/>
    <row r="132" spans="1:16" ht="15" customHeight="1">
      <c r="A132" s="10" t="s">
        <v>100</v>
      </c>
      <c r="B132" s="10"/>
      <c r="C132" s="10"/>
      <c r="D132" s="10"/>
      <c r="E132" s="10"/>
      <c r="F132" s="10"/>
      <c r="G132" s="10"/>
      <c r="H132" s="10" t="s">
        <v>101</v>
      </c>
      <c r="I132" s="10"/>
      <c r="J132" s="9">
        <v>10</v>
      </c>
      <c r="K132" s="9"/>
      <c r="L132" s="9">
        <v>0</v>
      </c>
      <c r="M132" s="9"/>
      <c r="N132" s="9">
        <v>10</v>
      </c>
      <c r="O132" s="9"/>
      <c r="P132" s="4">
        <v>0</v>
      </c>
    </row>
    <row r="133" ht="3" customHeight="1"/>
    <row r="134" spans="1:16" ht="14.25" customHeight="1">
      <c r="A134" s="10" t="s">
        <v>58</v>
      </c>
      <c r="B134" s="10"/>
      <c r="C134" s="10"/>
      <c r="D134" s="10"/>
      <c r="E134" s="10"/>
      <c r="F134" s="10"/>
      <c r="G134" s="10"/>
      <c r="H134" s="10" t="s">
        <v>59</v>
      </c>
      <c r="I134" s="10"/>
      <c r="J134" s="9">
        <v>4430</v>
      </c>
      <c r="K134" s="9"/>
      <c r="L134" s="9">
        <v>3749.08</v>
      </c>
      <c r="M134" s="9"/>
      <c r="N134" s="9">
        <v>680.92</v>
      </c>
      <c r="O134" s="9"/>
      <c r="P134" s="4">
        <v>84.62934537246049</v>
      </c>
    </row>
    <row r="135" spans="1:7" ht="14.25" customHeight="1">
      <c r="A135" s="10"/>
      <c r="B135" s="10"/>
      <c r="C135" s="10"/>
      <c r="D135" s="10"/>
      <c r="E135" s="10"/>
      <c r="F135" s="10"/>
      <c r="G135" s="10"/>
    </row>
    <row r="136" ht="3" customHeight="1"/>
    <row r="137" spans="1:17" ht="14.25" customHeight="1">
      <c r="A137" s="10" t="s">
        <v>102</v>
      </c>
      <c r="B137" s="10"/>
      <c r="C137" s="10"/>
      <c r="D137" s="10"/>
      <c r="E137" s="10"/>
      <c r="F137" s="10"/>
      <c r="G137" s="10"/>
      <c r="H137" s="10" t="s">
        <v>103</v>
      </c>
      <c r="I137" s="10"/>
      <c r="J137" s="9">
        <v>4150</v>
      </c>
      <c r="K137" s="9"/>
      <c r="L137" s="9">
        <v>3749.08</v>
      </c>
      <c r="M137" s="9"/>
      <c r="N137" s="9">
        <v>400.92</v>
      </c>
      <c r="O137" s="9"/>
      <c r="P137" s="4">
        <v>90.33927710843375</v>
      </c>
      <c r="Q137" s="1">
        <v>-400</v>
      </c>
    </row>
    <row r="138" spans="1:7" ht="14.25" customHeight="1">
      <c r="A138" s="10"/>
      <c r="B138" s="10"/>
      <c r="C138" s="10"/>
      <c r="D138" s="10"/>
      <c r="E138" s="10"/>
      <c r="F138" s="10"/>
      <c r="G138" s="10"/>
    </row>
    <row r="139" ht="3" customHeight="1"/>
    <row r="140" spans="1:17" ht="14.25" customHeight="1">
      <c r="A140" s="10" t="s">
        <v>104</v>
      </c>
      <c r="B140" s="10"/>
      <c r="C140" s="10"/>
      <c r="D140" s="10"/>
      <c r="E140" s="10"/>
      <c r="F140" s="10"/>
      <c r="G140" s="10"/>
      <c r="H140" s="10" t="s">
        <v>105</v>
      </c>
      <c r="I140" s="10"/>
      <c r="J140" s="9">
        <v>280</v>
      </c>
      <c r="K140" s="9"/>
      <c r="L140" s="9">
        <v>0</v>
      </c>
      <c r="M140" s="9"/>
      <c r="N140" s="9">
        <v>280</v>
      </c>
      <c r="O140" s="9"/>
      <c r="P140" s="4">
        <v>0</v>
      </c>
      <c r="Q140" s="1">
        <v>-280</v>
      </c>
    </row>
    <row r="141" spans="1:7" ht="14.25" customHeight="1">
      <c r="A141" s="10"/>
      <c r="B141" s="10"/>
      <c r="C141" s="10"/>
      <c r="D141" s="10"/>
      <c r="E141" s="10"/>
      <c r="F141" s="10"/>
      <c r="G141" s="10"/>
    </row>
    <row r="142" ht="3" customHeight="1"/>
    <row r="143" spans="1:16" ht="15" customHeight="1">
      <c r="A143" s="10" t="s">
        <v>106</v>
      </c>
      <c r="B143" s="10"/>
      <c r="C143" s="10"/>
      <c r="D143" s="10"/>
      <c r="E143" s="10"/>
      <c r="F143" s="10"/>
      <c r="G143" s="10"/>
      <c r="H143" s="10" t="s">
        <v>107</v>
      </c>
      <c r="I143" s="10"/>
      <c r="J143" s="9">
        <v>413</v>
      </c>
      <c r="K143" s="9"/>
      <c r="L143" s="9">
        <v>16.46</v>
      </c>
      <c r="M143" s="9"/>
      <c r="N143" s="9">
        <v>396.54</v>
      </c>
      <c r="O143" s="9"/>
      <c r="P143" s="4">
        <v>3.98547215496368</v>
      </c>
    </row>
    <row r="144" ht="3" customHeight="1"/>
    <row r="145" spans="1:17" ht="15" customHeight="1">
      <c r="A145" s="10" t="s">
        <v>108</v>
      </c>
      <c r="B145" s="10"/>
      <c r="C145" s="10"/>
      <c r="D145" s="10"/>
      <c r="E145" s="10"/>
      <c r="F145" s="10"/>
      <c r="G145" s="10"/>
      <c r="H145" s="10" t="s">
        <v>109</v>
      </c>
      <c r="I145" s="10"/>
      <c r="J145" s="9">
        <v>320</v>
      </c>
      <c r="K145" s="9"/>
      <c r="L145" s="9">
        <v>0</v>
      </c>
      <c r="M145" s="9"/>
      <c r="N145" s="9">
        <v>320</v>
      </c>
      <c r="O145" s="9"/>
      <c r="P145" s="4">
        <v>0</v>
      </c>
      <c r="Q145" s="1">
        <v>-320</v>
      </c>
    </row>
    <row r="146" ht="3" customHeight="1"/>
    <row r="147" spans="1:17" ht="15" customHeight="1">
      <c r="A147" s="10" t="s">
        <v>110</v>
      </c>
      <c r="B147" s="10"/>
      <c r="C147" s="10"/>
      <c r="D147" s="10"/>
      <c r="E147" s="10"/>
      <c r="F147" s="10"/>
      <c r="G147" s="10"/>
      <c r="H147" s="10" t="s">
        <v>111</v>
      </c>
      <c r="I147" s="10"/>
      <c r="J147" s="9">
        <v>93</v>
      </c>
      <c r="K147" s="9"/>
      <c r="L147" s="9">
        <v>16.46</v>
      </c>
      <c r="M147" s="9"/>
      <c r="N147" s="9">
        <v>76.54</v>
      </c>
      <c r="O147" s="9"/>
      <c r="P147" s="4">
        <v>17.698924731182796</v>
      </c>
      <c r="Q147" s="1">
        <v>-62</v>
      </c>
    </row>
    <row r="148" ht="3" customHeight="1"/>
    <row r="149" spans="1:16" ht="15" customHeight="1">
      <c r="A149" s="10" t="s">
        <v>112</v>
      </c>
      <c r="B149" s="10"/>
      <c r="C149" s="10"/>
      <c r="D149" s="10"/>
      <c r="E149" s="10"/>
      <c r="F149" s="10"/>
      <c r="G149" s="10"/>
      <c r="H149" s="10" t="s">
        <v>113</v>
      </c>
      <c r="I149" s="10"/>
      <c r="J149" s="9">
        <v>100</v>
      </c>
      <c r="K149" s="9"/>
      <c r="L149" s="9">
        <v>40</v>
      </c>
      <c r="M149" s="9"/>
      <c r="N149" s="9">
        <v>60</v>
      </c>
      <c r="O149" s="9"/>
      <c r="P149" s="4">
        <v>40</v>
      </c>
    </row>
    <row r="150" ht="3" customHeight="1"/>
    <row r="151" spans="1:17" ht="15" customHeight="1">
      <c r="A151" s="10" t="s">
        <v>114</v>
      </c>
      <c r="B151" s="10"/>
      <c r="C151" s="10"/>
      <c r="D151" s="10"/>
      <c r="E151" s="10"/>
      <c r="F151" s="10"/>
      <c r="G151" s="10"/>
      <c r="H151" s="10" t="s">
        <v>115</v>
      </c>
      <c r="I151" s="10"/>
      <c r="J151" s="9">
        <v>100</v>
      </c>
      <c r="K151" s="9"/>
      <c r="L151" s="9">
        <v>40</v>
      </c>
      <c r="M151" s="9"/>
      <c r="N151" s="9">
        <v>60</v>
      </c>
      <c r="O151" s="9"/>
      <c r="P151" s="4">
        <v>40</v>
      </c>
      <c r="Q151" s="1">
        <v>-20</v>
      </c>
    </row>
    <row r="152" ht="3" customHeight="1"/>
    <row r="153" spans="1:16" ht="14.25" customHeight="1">
      <c r="A153" s="10" t="s">
        <v>66</v>
      </c>
      <c r="B153" s="10"/>
      <c r="C153" s="10"/>
      <c r="D153" s="10"/>
      <c r="E153" s="10"/>
      <c r="F153" s="10"/>
      <c r="G153" s="10"/>
      <c r="H153" s="10" t="s">
        <v>67</v>
      </c>
      <c r="I153" s="10"/>
      <c r="J153" s="9">
        <v>3554</v>
      </c>
      <c r="K153" s="9"/>
      <c r="L153" s="9">
        <v>1783.83</v>
      </c>
      <c r="M153" s="9"/>
      <c r="N153" s="9">
        <v>1770.17</v>
      </c>
      <c r="O153" s="9"/>
      <c r="P153" s="4">
        <v>50.19217782779966</v>
      </c>
    </row>
    <row r="154" spans="1:7" ht="14.25" customHeight="1">
      <c r="A154" s="10"/>
      <c r="B154" s="10"/>
      <c r="C154" s="10"/>
      <c r="D154" s="10"/>
      <c r="E154" s="10"/>
      <c r="F154" s="10"/>
      <c r="G154" s="10"/>
    </row>
    <row r="155" ht="3" customHeight="1"/>
    <row r="156" spans="1:16" ht="15" customHeight="1">
      <c r="A156" s="10" t="s">
        <v>68</v>
      </c>
      <c r="B156" s="10"/>
      <c r="C156" s="10"/>
      <c r="D156" s="10"/>
      <c r="E156" s="10"/>
      <c r="F156" s="10"/>
      <c r="G156" s="10"/>
      <c r="H156" s="10" t="s">
        <v>69</v>
      </c>
      <c r="I156" s="10"/>
      <c r="J156" s="9">
        <v>50</v>
      </c>
      <c r="K156" s="9"/>
      <c r="L156" s="9">
        <v>0</v>
      </c>
      <c r="M156" s="9"/>
      <c r="N156" s="9">
        <v>50</v>
      </c>
      <c r="O156" s="9"/>
      <c r="P156" s="4">
        <v>0</v>
      </c>
    </row>
    <row r="157" spans="1:17" ht="15" customHeight="1">
      <c r="A157" s="10" t="s">
        <v>70</v>
      </c>
      <c r="B157" s="10"/>
      <c r="C157" s="10"/>
      <c r="D157" s="10"/>
      <c r="E157" s="10"/>
      <c r="F157" s="10"/>
      <c r="G157" s="10"/>
      <c r="H157" s="10" t="s">
        <v>71</v>
      </c>
      <c r="I157" s="10"/>
      <c r="J157" s="9">
        <v>50</v>
      </c>
      <c r="K157" s="9"/>
      <c r="L157" s="9">
        <v>0</v>
      </c>
      <c r="M157" s="9"/>
      <c r="N157" s="9">
        <v>50</v>
      </c>
      <c r="O157" s="9"/>
      <c r="P157" s="4">
        <v>0</v>
      </c>
      <c r="Q157" s="1">
        <v>-50</v>
      </c>
    </row>
    <row r="158" ht="3" customHeight="1"/>
    <row r="159" spans="1:17" ht="15" customHeight="1">
      <c r="A159" s="10" t="s">
        <v>116</v>
      </c>
      <c r="B159" s="10"/>
      <c r="C159" s="10"/>
      <c r="D159" s="10"/>
      <c r="E159" s="10"/>
      <c r="F159" s="10"/>
      <c r="G159" s="10"/>
      <c r="H159" s="10" t="s">
        <v>117</v>
      </c>
      <c r="I159" s="10"/>
      <c r="J159" s="9">
        <v>3504</v>
      </c>
      <c r="K159" s="9"/>
      <c r="L159" s="9">
        <v>1783.83</v>
      </c>
      <c r="M159" s="9"/>
      <c r="N159" s="9">
        <v>1720.17</v>
      </c>
      <c r="O159" s="9"/>
      <c r="P159" s="4">
        <v>50.9083904109589</v>
      </c>
      <c r="Q159" s="1">
        <v>-985</v>
      </c>
    </row>
    <row r="160" ht="1.5" customHeight="1"/>
    <row r="161" spans="8:17" ht="13.5" customHeight="1">
      <c r="H161" s="7" t="s">
        <v>88</v>
      </c>
      <c r="I161" s="7"/>
      <c r="J161" s="8">
        <v>14262</v>
      </c>
      <c r="K161" s="8"/>
      <c r="L161" s="8">
        <v>8366.72</v>
      </c>
      <c r="M161" s="8"/>
      <c r="N161" s="8">
        <v>5895.28</v>
      </c>
      <c r="O161" s="8"/>
      <c r="P161" s="3">
        <v>58.66442294208387</v>
      </c>
      <c r="Q161" s="5">
        <f>SUM(Q101:Q159)</f>
        <v>-3466</v>
      </c>
    </row>
    <row r="162" ht="14.25" customHeight="1"/>
    <row r="164" ht="12.75" customHeight="1">
      <c r="Q164" s="1">
        <f>SUM(Q161,Q91)</f>
        <v>-4218</v>
      </c>
    </row>
  </sheetData>
  <mergeCells count="349">
    <mergeCell ref="B1:G1"/>
    <mergeCell ref="H1:O1"/>
    <mergeCell ref="B2:G2"/>
    <mergeCell ref="H2:O2"/>
    <mergeCell ref="L7:M7"/>
    <mergeCell ref="B5:G5"/>
    <mergeCell ref="H5:O5"/>
    <mergeCell ref="B3:G4"/>
    <mergeCell ref="H3:O3"/>
    <mergeCell ref="L12:M12"/>
    <mergeCell ref="N7:O7"/>
    <mergeCell ref="A10:G10"/>
    <mergeCell ref="H10:I10"/>
    <mergeCell ref="J10:K10"/>
    <mergeCell ref="L10:M10"/>
    <mergeCell ref="N10:O10"/>
    <mergeCell ref="H6:I8"/>
    <mergeCell ref="A7:G7"/>
    <mergeCell ref="J7:K7"/>
    <mergeCell ref="L16:M16"/>
    <mergeCell ref="N12:O12"/>
    <mergeCell ref="A14:G14"/>
    <mergeCell ref="H14:I14"/>
    <mergeCell ref="J14:K14"/>
    <mergeCell ref="L14:M14"/>
    <mergeCell ref="N14:O14"/>
    <mergeCell ref="A12:G12"/>
    <mergeCell ref="H12:I12"/>
    <mergeCell ref="J12:K12"/>
    <mergeCell ref="L21:M21"/>
    <mergeCell ref="N16:O16"/>
    <mergeCell ref="A18:G19"/>
    <mergeCell ref="H18:I18"/>
    <mergeCell ref="J18:K18"/>
    <mergeCell ref="L18:M18"/>
    <mergeCell ref="N18:O18"/>
    <mergeCell ref="A16:G16"/>
    <mergeCell ref="H16:I16"/>
    <mergeCell ref="J16:K16"/>
    <mergeCell ref="L27:M27"/>
    <mergeCell ref="N21:O21"/>
    <mergeCell ref="A24:G25"/>
    <mergeCell ref="H24:I24"/>
    <mergeCell ref="J24:K24"/>
    <mergeCell ref="L24:M24"/>
    <mergeCell ref="N24:O24"/>
    <mergeCell ref="A21:G22"/>
    <mergeCell ref="H21:I21"/>
    <mergeCell ref="J21:K21"/>
    <mergeCell ref="L32:M32"/>
    <mergeCell ref="N27:O27"/>
    <mergeCell ref="A30:G30"/>
    <mergeCell ref="H30:I30"/>
    <mergeCell ref="J30:K30"/>
    <mergeCell ref="L30:M30"/>
    <mergeCell ref="N30:O30"/>
    <mergeCell ref="A27:G28"/>
    <mergeCell ref="H27:I27"/>
    <mergeCell ref="J27:K27"/>
    <mergeCell ref="L36:M36"/>
    <mergeCell ref="N32:O32"/>
    <mergeCell ref="A34:G34"/>
    <mergeCell ref="H34:I34"/>
    <mergeCell ref="J34:K34"/>
    <mergeCell ref="L34:M34"/>
    <mergeCell ref="N34:O34"/>
    <mergeCell ref="A32:G32"/>
    <mergeCell ref="H32:I32"/>
    <mergeCell ref="J32:K32"/>
    <mergeCell ref="L40:M40"/>
    <mergeCell ref="N36:O36"/>
    <mergeCell ref="A38:G38"/>
    <mergeCell ref="H38:I38"/>
    <mergeCell ref="J38:K38"/>
    <mergeCell ref="L38:M38"/>
    <mergeCell ref="N38:O38"/>
    <mergeCell ref="A36:G36"/>
    <mergeCell ref="H36:I36"/>
    <mergeCell ref="J36:K36"/>
    <mergeCell ref="L44:M44"/>
    <mergeCell ref="N40:O40"/>
    <mergeCell ref="A42:G42"/>
    <mergeCell ref="H42:I42"/>
    <mergeCell ref="J42:K42"/>
    <mergeCell ref="L42:M42"/>
    <mergeCell ref="N42:O42"/>
    <mergeCell ref="A40:G40"/>
    <mergeCell ref="H40:I40"/>
    <mergeCell ref="J40:K40"/>
    <mergeCell ref="L48:M48"/>
    <mergeCell ref="N44:O44"/>
    <mergeCell ref="A46:G46"/>
    <mergeCell ref="H46:I46"/>
    <mergeCell ref="J46:K46"/>
    <mergeCell ref="L46:M46"/>
    <mergeCell ref="N46:O46"/>
    <mergeCell ref="A44:G44"/>
    <mergeCell ref="H44:I44"/>
    <mergeCell ref="J44:K44"/>
    <mergeCell ref="L52:M52"/>
    <mergeCell ref="N48:O48"/>
    <mergeCell ref="A50:G50"/>
    <mergeCell ref="H50:I50"/>
    <mergeCell ref="J50:K50"/>
    <mergeCell ref="L50:M50"/>
    <mergeCell ref="N50:O50"/>
    <mergeCell ref="A48:G48"/>
    <mergeCell ref="H48:I48"/>
    <mergeCell ref="J48:K48"/>
    <mergeCell ref="L56:M56"/>
    <mergeCell ref="N52:O52"/>
    <mergeCell ref="A54:G54"/>
    <mergeCell ref="H54:I54"/>
    <mergeCell ref="J54:K54"/>
    <mergeCell ref="L54:M54"/>
    <mergeCell ref="N54:O54"/>
    <mergeCell ref="A52:G52"/>
    <mergeCell ref="H52:I52"/>
    <mergeCell ref="J52:K52"/>
    <mergeCell ref="L61:M61"/>
    <mergeCell ref="N56:O56"/>
    <mergeCell ref="A58:G59"/>
    <mergeCell ref="H58:I58"/>
    <mergeCell ref="J58:K58"/>
    <mergeCell ref="L58:M58"/>
    <mergeCell ref="N58:O58"/>
    <mergeCell ref="A56:G56"/>
    <mergeCell ref="H56:I56"/>
    <mergeCell ref="J56:K56"/>
    <mergeCell ref="L66:M66"/>
    <mergeCell ref="N61:O61"/>
    <mergeCell ref="A63:G64"/>
    <mergeCell ref="H63:I63"/>
    <mergeCell ref="J63:K63"/>
    <mergeCell ref="L63:M63"/>
    <mergeCell ref="N63:O63"/>
    <mergeCell ref="A61:G61"/>
    <mergeCell ref="H61:I61"/>
    <mergeCell ref="J61:K61"/>
    <mergeCell ref="L70:M70"/>
    <mergeCell ref="N66:O66"/>
    <mergeCell ref="A67:G68"/>
    <mergeCell ref="H67:I67"/>
    <mergeCell ref="J67:K67"/>
    <mergeCell ref="L67:M67"/>
    <mergeCell ref="N67:O67"/>
    <mergeCell ref="A66:G66"/>
    <mergeCell ref="H66:I66"/>
    <mergeCell ref="J66:K66"/>
    <mergeCell ref="L74:M74"/>
    <mergeCell ref="N70:O70"/>
    <mergeCell ref="A72:G72"/>
    <mergeCell ref="H72:I72"/>
    <mergeCell ref="J72:K72"/>
    <mergeCell ref="L72:M72"/>
    <mergeCell ref="N72:O72"/>
    <mergeCell ref="A70:G70"/>
    <mergeCell ref="H70:I70"/>
    <mergeCell ref="J70:K70"/>
    <mergeCell ref="L78:M78"/>
    <mergeCell ref="N74:O74"/>
    <mergeCell ref="A76:G76"/>
    <mergeCell ref="H76:I76"/>
    <mergeCell ref="J76:K76"/>
    <mergeCell ref="L76:M76"/>
    <mergeCell ref="N76:O76"/>
    <mergeCell ref="A74:G74"/>
    <mergeCell ref="H74:I74"/>
    <mergeCell ref="J74:K74"/>
    <mergeCell ref="L82:M82"/>
    <mergeCell ref="N78:O78"/>
    <mergeCell ref="A80:G80"/>
    <mergeCell ref="H80:I80"/>
    <mergeCell ref="J80:K80"/>
    <mergeCell ref="L80:M80"/>
    <mergeCell ref="N80:O80"/>
    <mergeCell ref="A78:G78"/>
    <mergeCell ref="H78:I78"/>
    <mergeCell ref="J78:K78"/>
    <mergeCell ref="L86:M86"/>
    <mergeCell ref="N82:O82"/>
    <mergeCell ref="A84:G84"/>
    <mergeCell ref="H84:I84"/>
    <mergeCell ref="J84:K84"/>
    <mergeCell ref="L84:M84"/>
    <mergeCell ref="N84:O84"/>
    <mergeCell ref="A82:G82"/>
    <mergeCell ref="H82:I82"/>
    <mergeCell ref="J82:K82"/>
    <mergeCell ref="N91:O91"/>
    <mergeCell ref="N86:O86"/>
    <mergeCell ref="A89:G89"/>
    <mergeCell ref="H89:I89"/>
    <mergeCell ref="J89:K89"/>
    <mergeCell ref="L89:M89"/>
    <mergeCell ref="N89:O89"/>
    <mergeCell ref="A86:G87"/>
    <mergeCell ref="H86:I86"/>
    <mergeCell ref="J86:K86"/>
    <mergeCell ref="H91:I91"/>
    <mergeCell ref="J91:K91"/>
    <mergeCell ref="L91:M91"/>
    <mergeCell ref="B92:G92"/>
    <mergeCell ref="B93:G93"/>
    <mergeCell ref="H93:O95"/>
    <mergeCell ref="N98:O98"/>
    <mergeCell ref="A101:G101"/>
    <mergeCell ref="H101:I101"/>
    <mergeCell ref="J101:K101"/>
    <mergeCell ref="L101:M101"/>
    <mergeCell ref="N101:O101"/>
    <mergeCell ref="H97:I99"/>
    <mergeCell ref="A98:G98"/>
    <mergeCell ref="J98:K98"/>
    <mergeCell ref="L98:M98"/>
    <mergeCell ref="N103:O103"/>
    <mergeCell ref="A105:G105"/>
    <mergeCell ref="H105:I105"/>
    <mergeCell ref="J105:K105"/>
    <mergeCell ref="L105:M105"/>
    <mergeCell ref="N105:O105"/>
    <mergeCell ref="A103:G103"/>
    <mergeCell ref="H103:I103"/>
    <mergeCell ref="J103:K103"/>
    <mergeCell ref="L103:M103"/>
    <mergeCell ref="N107:O107"/>
    <mergeCell ref="A109:G110"/>
    <mergeCell ref="H109:I109"/>
    <mergeCell ref="J109:K109"/>
    <mergeCell ref="L109:M109"/>
    <mergeCell ref="N109:O109"/>
    <mergeCell ref="A107:G107"/>
    <mergeCell ref="H107:I107"/>
    <mergeCell ref="J107:K107"/>
    <mergeCell ref="L107:M107"/>
    <mergeCell ref="N112:O112"/>
    <mergeCell ref="A115:G116"/>
    <mergeCell ref="H115:I115"/>
    <mergeCell ref="J115:K115"/>
    <mergeCell ref="L115:M115"/>
    <mergeCell ref="N115:O115"/>
    <mergeCell ref="A112:G113"/>
    <mergeCell ref="H112:I112"/>
    <mergeCell ref="J112:K112"/>
    <mergeCell ref="L112:M112"/>
    <mergeCell ref="N118:O118"/>
    <mergeCell ref="A120:G120"/>
    <mergeCell ref="H120:I120"/>
    <mergeCell ref="J120:K120"/>
    <mergeCell ref="L120:M120"/>
    <mergeCell ref="N120:O120"/>
    <mergeCell ref="A118:G118"/>
    <mergeCell ref="H118:I118"/>
    <mergeCell ref="J118:K118"/>
    <mergeCell ref="L118:M118"/>
    <mergeCell ref="N122:O122"/>
    <mergeCell ref="A124:G124"/>
    <mergeCell ref="H124:I124"/>
    <mergeCell ref="J124:K124"/>
    <mergeCell ref="L124:M124"/>
    <mergeCell ref="N124:O124"/>
    <mergeCell ref="A122:G122"/>
    <mergeCell ref="H122:I122"/>
    <mergeCell ref="J122:K122"/>
    <mergeCell ref="L122:M122"/>
    <mergeCell ref="N126:O126"/>
    <mergeCell ref="A128:G128"/>
    <mergeCell ref="H128:I128"/>
    <mergeCell ref="J128:K128"/>
    <mergeCell ref="L128:M128"/>
    <mergeCell ref="N128:O128"/>
    <mergeCell ref="A126:G126"/>
    <mergeCell ref="H126:I126"/>
    <mergeCell ref="J126:K126"/>
    <mergeCell ref="L126:M126"/>
    <mergeCell ref="N130:O130"/>
    <mergeCell ref="A132:G132"/>
    <mergeCell ref="H132:I132"/>
    <mergeCell ref="J132:K132"/>
    <mergeCell ref="L132:M132"/>
    <mergeCell ref="N132:O132"/>
    <mergeCell ref="A130:G130"/>
    <mergeCell ref="H130:I130"/>
    <mergeCell ref="J130:K130"/>
    <mergeCell ref="L130:M130"/>
    <mergeCell ref="N134:O134"/>
    <mergeCell ref="A137:G138"/>
    <mergeCell ref="H137:I137"/>
    <mergeCell ref="J137:K137"/>
    <mergeCell ref="L137:M137"/>
    <mergeCell ref="N137:O137"/>
    <mergeCell ref="A134:G135"/>
    <mergeCell ref="H134:I134"/>
    <mergeCell ref="J134:K134"/>
    <mergeCell ref="L134:M134"/>
    <mergeCell ref="N140:O140"/>
    <mergeCell ref="A143:G143"/>
    <mergeCell ref="H143:I143"/>
    <mergeCell ref="J143:K143"/>
    <mergeCell ref="L143:M143"/>
    <mergeCell ref="N143:O143"/>
    <mergeCell ref="A140:G141"/>
    <mergeCell ref="H140:I140"/>
    <mergeCell ref="J140:K140"/>
    <mergeCell ref="L140:M140"/>
    <mergeCell ref="N145:O145"/>
    <mergeCell ref="A147:G147"/>
    <mergeCell ref="H147:I147"/>
    <mergeCell ref="J147:K147"/>
    <mergeCell ref="L147:M147"/>
    <mergeCell ref="N147:O147"/>
    <mergeCell ref="A145:G145"/>
    <mergeCell ref="H145:I145"/>
    <mergeCell ref="J145:K145"/>
    <mergeCell ref="L145:M145"/>
    <mergeCell ref="N149:O149"/>
    <mergeCell ref="A151:G151"/>
    <mergeCell ref="H151:I151"/>
    <mergeCell ref="J151:K151"/>
    <mergeCell ref="L151:M151"/>
    <mergeCell ref="N151:O151"/>
    <mergeCell ref="A149:G149"/>
    <mergeCell ref="H149:I149"/>
    <mergeCell ref="J149:K149"/>
    <mergeCell ref="L149:M149"/>
    <mergeCell ref="N153:O153"/>
    <mergeCell ref="A156:G156"/>
    <mergeCell ref="H156:I156"/>
    <mergeCell ref="J156:K156"/>
    <mergeCell ref="L156:M156"/>
    <mergeCell ref="N156:O156"/>
    <mergeCell ref="A153:G154"/>
    <mergeCell ref="H153:I153"/>
    <mergeCell ref="J153:K153"/>
    <mergeCell ref="L153:M153"/>
    <mergeCell ref="A157:G157"/>
    <mergeCell ref="H157:I157"/>
    <mergeCell ref="J157:K157"/>
    <mergeCell ref="L157:M157"/>
    <mergeCell ref="N157:O157"/>
    <mergeCell ref="A159:G159"/>
    <mergeCell ref="H159:I159"/>
    <mergeCell ref="J159:K159"/>
    <mergeCell ref="L159:M159"/>
    <mergeCell ref="N159:O159"/>
    <mergeCell ref="H161:I161"/>
    <mergeCell ref="J161:K161"/>
    <mergeCell ref="L161:M161"/>
    <mergeCell ref="N161:O161"/>
  </mergeCells>
  <printOptions/>
  <pageMargins left="0.984251968503937" right="0.1968503937007874" top="0.7874015748031497" bottom="0.3937007874015748" header="0" footer="0"/>
  <pageSetup fitToHeight="0" fitToWidth="0" horizontalDpi="600" verticalDpi="600" orientation="portrait" paperSize="9" scale="70" r:id="rId1"/>
  <headerFooter alignWithMargins="0">
    <oddFooter>&amp;R&amp;P</oddFooter>
  </headerFooter>
  <rowBreaks count="1" manualBreakCount="1">
    <brk id="372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2009-08-17T07:57:26Z</cp:lastPrinted>
  <dcterms:modified xsi:type="dcterms:W3CDTF">2009-08-17T07:57:27Z</dcterms:modified>
  <cp:category/>
  <cp:version/>
  <cp:contentType/>
  <cp:contentStatus/>
</cp:coreProperties>
</file>